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7020" yWindow="480" windowWidth="11925" windowHeight="6330"/>
  </bookViews>
  <sheets>
    <sheet name="Acumulado" sheetId="42" r:id="rId1"/>
  </sheets>
  <calcPr calcId="145621"/>
</workbook>
</file>

<file path=xl/calcChain.xml><?xml version="1.0" encoding="utf-8"?>
<calcChain xmlns="http://schemas.openxmlformats.org/spreadsheetml/2006/main">
  <c r="E26" i="42" l="1"/>
</calcChain>
</file>

<file path=xl/sharedStrings.xml><?xml version="1.0" encoding="utf-8"?>
<sst xmlns="http://schemas.openxmlformats.org/spreadsheetml/2006/main" count="91" uniqueCount="72">
  <si>
    <t>SUPRIDO</t>
  </si>
  <si>
    <t>PROCESSO SEI</t>
  </si>
  <si>
    <t>VALOR</t>
  </si>
  <si>
    <t>DATA DE PAGAMENTO</t>
  </si>
  <si>
    <t>ORDEM BANCÁRIA</t>
  </si>
  <si>
    <t>NATUREZA DE DESPESA</t>
  </si>
  <si>
    <t>SSF</t>
  </si>
  <si>
    <t xml:space="preserve">PRAZO DE APLICAÇÃO </t>
  </si>
  <si>
    <t>PRAZO DE PRESTAÇÃO DE CONTAS - SOFI</t>
  </si>
  <si>
    <t>PRAZO DE PRESTAÇÃO DE CONTAS - SUPRIDO (OFICIO-CIRCULAR 0238417)</t>
  </si>
  <si>
    <t xml:space="preserve">APROVAÇÃO SSF - DIRG </t>
  </si>
  <si>
    <t>PODER JUDICIÁRIO</t>
  </si>
  <si>
    <t>ÓRGÃO:</t>
  </si>
  <si>
    <t>TRIBUNAL REGIONAL FEDERAL DA 3.ª REGIÃO</t>
  </si>
  <si>
    <t>UNIDADE GESTORA:</t>
  </si>
  <si>
    <t>090029</t>
  </si>
  <si>
    <t>MÊS DE REFERÊNCIA:</t>
  </si>
  <si>
    <t xml:space="preserve"> RESOLUÇÃO Nº 569/2019-CJF, DE 06 DE AGOSTO DE 2019 - PRESTAÇÃO DE CONTAS SUPRIMENTOS DE FUNDOS</t>
  </si>
  <si>
    <t>SUPRIMENTO DE FUNDOS - 2021</t>
  </si>
  <si>
    <t>05/02/2021 A 06/04/2021</t>
  </si>
  <si>
    <t xml:space="preserve">2021OB800142 </t>
  </si>
  <si>
    <t xml:space="preserve">WILSON ARANTES QUIVEN </t>
  </si>
  <si>
    <t>001/2021</t>
  </si>
  <si>
    <t>33.90.30</t>
  </si>
  <si>
    <t>0106847-28.2021.4.03.8000</t>
  </si>
  <si>
    <t>22/04/2021 A 06/05/2021</t>
  </si>
  <si>
    <t>VIVANE MANDARO</t>
  </si>
  <si>
    <t>002/2021</t>
  </si>
  <si>
    <t>0040352-36.2020.4.03.8000</t>
  </si>
  <si>
    <t>2021OB800705</t>
  </si>
  <si>
    <t>12/05/2021 A 11/07/2021</t>
  </si>
  <si>
    <t>07/04/2021 A 21/04/2021</t>
  </si>
  <si>
    <t>12/07/2021 A 26/07/2021</t>
  </si>
  <si>
    <t>27/07/2021 A 10/08/2021</t>
  </si>
  <si>
    <t>0003/2021</t>
  </si>
  <si>
    <t>33.90.39</t>
  </si>
  <si>
    <t>0281922-81.2021.4.03.8000</t>
  </si>
  <si>
    <t>2021OB800758</t>
  </si>
  <si>
    <t>07/08/2021 A 21/08/2021</t>
  </si>
  <si>
    <t>22/08/2021 A 05/09/2021</t>
  </si>
  <si>
    <t>07/06/2021 A 06/08/2021</t>
  </si>
  <si>
    <t>WILSON ARANTES QUIVEN</t>
  </si>
  <si>
    <t>0005/2021</t>
  </si>
  <si>
    <t>0288704-07.2021.4.03.8000</t>
  </si>
  <si>
    <t xml:space="preserve">2021OB800948 </t>
  </si>
  <si>
    <t>13/09/2021 A 27/09/2021</t>
  </si>
  <si>
    <t>14/07/2021 A 12/09/2021</t>
  </si>
  <si>
    <t>0288233-88.2021.4.03.8000</t>
  </si>
  <si>
    <t>0004/2021</t>
  </si>
  <si>
    <t>VIVIANE MANDARO</t>
  </si>
  <si>
    <t xml:space="preserve">2021OB800947 </t>
  </si>
  <si>
    <t>28/09/2021 A 12/10/2021</t>
  </si>
  <si>
    <t>0006/2021</t>
  </si>
  <si>
    <t>0296511-78.2021.4.03.8000</t>
  </si>
  <si>
    <t>0296512-63.2021.4.03.8000</t>
  </si>
  <si>
    <t>0007/2021</t>
  </si>
  <si>
    <t>02/09/2021 A 01/11/2021</t>
  </si>
  <si>
    <t>02/11/2021 A 16/11/2021</t>
  </si>
  <si>
    <t>17/11/2021 A 01/12/2021</t>
  </si>
  <si>
    <t>2021OB801258</t>
  </si>
  <si>
    <t>2021OB801257</t>
  </si>
  <si>
    <t>0008/2021</t>
  </si>
  <si>
    <t>0313398-40.2021.4.03.8000</t>
  </si>
  <si>
    <t>2021OB801717</t>
  </si>
  <si>
    <t>10/11/2021 A 10/12/2021</t>
  </si>
  <si>
    <t>11/12/2021 A 17/12/2021</t>
  </si>
  <si>
    <t>0313399-25.2021.4.03.8000</t>
  </si>
  <si>
    <t>0009/2021</t>
  </si>
  <si>
    <t>2021OB801723</t>
  </si>
  <si>
    <t>11/11/2021 A 11/12/2021</t>
  </si>
  <si>
    <t>12/12/2021 A 17/12/2021</t>
  </si>
  <si>
    <t>18/12/2021 A  31/12/2021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</si>
</sst>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i/>
      <sz val="13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 applyFont="1"/>
    <xf numFmtId="0" fontId="1" fillId="0" borderId="6" xfId="0" applyFont="1" applyBorder="1" applyAlignment="1">
      <alignment horizontal="left" wrapText="1"/>
    </xf>
    <xf numFmtId="0" fontId="1" fillId="0" borderId="0" xfId="0" applyFont="1" applyAlignment="1">
      <alignment horizontal="left"/>
    </xf>
    <xf numFmtId="0" fontId="1" fillId="0" borderId="12" xfId="0" applyFont="1" applyBorder="1"/>
    <xf numFmtId="0" fontId="1" fillId="0" borderId="13" xfId="0" applyFont="1" applyBorder="1"/>
    <xf numFmtId="0" fontId="1" fillId="0" borderId="1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" xfId="0" applyFont="1" applyBorder="1" applyAlignment="1">
      <alignment horizontal="center" wrapText="1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8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4" fontId="1" fillId="2" borderId="1" xfId="0" applyNumberFormat="1" applyFont="1" applyFill="1" applyBorder="1" applyAlignment="1">
      <alignment horizontal="center" vertical="center" wrapText="1"/>
    </xf>
    <xf numFmtId="14" fontId="1" fillId="2" borderId="18" xfId="0" applyNumberFormat="1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left" vertical="center" wrapText="1"/>
    </xf>
    <xf numFmtId="14" fontId="1" fillId="0" borderId="0" xfId="0" applyNumberFormat="1" applyFont="1"/>
    <xf numFmtId="16" fontId="1" fillId="0" borderId="0" xfId="0" applyNumberFormat="1" applyFont="1"/>
    <xf numFmtId="43" fontId="1" fillId="0" borderId="0" xfId="1" applyFont="1"/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49" fontId="6" fillId="0" borderId="0" xfId="0" applyNumberFormat="1" applyFont="1" applyAlignment="1">
      <alignment horizontal="right"/>
    </xf>
    <xf numFmtId="17" fontId="6" fillId="0" borderId="0" xfId="0" applyNumberFormat="1" applyFont="1"/>
    <xf numFmtId="0" fontId="7" fillId="0" borderId="0" xfId="0" applyFont="1"/>
    <xf numFmtId="0" fontId="1" fillId="0" borderId="7" xfId="0" applyNumberFormat="1" applyFont="1" applyBorder="1" applyAlignment="1">
      <alignment horizontal="center" vertical="center" wrapText="1"/>
    </xf>
    <xf numFmtId="0" fontId="2" fillId="0" borderId="17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8" fontId="3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0" borderId="7" xfId="0" applyNumberFormat="1" applyFont="1" applyBorder="1" applyAlignment="1">
      <alignment horizontal="left" vertical="center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0" xfId="0" applyNumberFormat="1" applyFont="1" applyBorder="1" applyAlignment="1">
      <alignment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8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B3:L34"/>
  <sheetViews>
    <sheetView tabSelected="1" zoomScale="70" zoomScaleNormal="70" zoomScalePageLayoutView="115" workbookViewId="0">
      <selection activeCell="E26" sqref="E26"/>
    </sheetView>
  </sheetViews>
  <sheetFormatPr defaultColWidth="9.140625" defaultRowHeight="17.25" x14ac:dyDescent="0.3"/>
  <cols>
    <col min="1" max="1" width="9.140625" style="1"/>
    <col min="2" max="2" width="35.42578125" style="1" customWidth="1"/>
    <col min="3" max="3" width="17.7109375" style="1" customWidth="1"/>
    <col min="4" max="4" width="23.28515625" style="1" customWidth="1"/>
    <col min="5" max="5" width="22.7109375" style="1" bestFit="1" customWidth="1"/>
    <col min="6" max="6" width="37.28515625" style="1" bestFit="1" customWidth="1"/>
    <col min="7" max="7" width="27.28515625" style="1" customWidth="1"/>
    <col min="8" max="8" width="29.5703125" style="1" customWidth="1"/>
    <col min="9" max="9" width="39.7109375" style="1" customWidth="1"/>
    <col min="10" max="10" width="43.140625" style="1" customWidth="1"/>
    <col min="11" max="11" width="38.85546875" style="1" customWidth="1"/>
    <col min="12" max="12" width="22.7109375" style="1" customWidth="1"/>
    <col min="13" max="16384" width="9.140625" style="1"/>
  </cols>
  <sheetData>
    <row r="3" spans="2:12" ht="21" x14ac:dyDescent="0.35">
      <c r="B3" s="28" t="s">
        <v>11</v>
      </c>
      <c r="C3" s="27"/>
      <c r="D3" s="27"/>
      <c r="E3" s="27"/>
      <c r="F3" s="27"/>
      <c r="G3" s="26"/>
      <c r="H3" s="26"/>
      <c r="I3" s="26"/>
    </row>
    <row r="4" spans="2:12" ht="23.25" x14ac:dyDescent="0.35">
      <c r="B4" s="28" t="s">
        <v>12</v>
      </c>
      <c r="C4" s="29" t="s">
        <v>13</v>
      </c>
      <c r="D4" s="27"/>
      <c r="E4" s="27"/>
      <c r="F4" s="27"/>
      <c r="G4" s="26"/>
      <c r="H4" s="26"/>
      <c r="I4" s="26"/>
    </row>
    <row r="5" spans="2:12" ht="23.25" x14ac:dyDescent="0.35">
      <c r="B5" s="28" t="s">
        <v>14</v>
      </c>
      <c r="C5" s="30" t="s">
        <v>15</v>
      </c>
      <c r="D5" s="27"/>
      <c r="E5" s="27"/>
      <c r="F5" s="27"/>
      <c r="G5" s="26"/>
      <c r="H5" s="26"/>
      <c r="I5" s="26"/>
    </row>
    <row r="6" spans="2:12" ht="23.25" x14ac:dyDescent="0.35">
      <c r="B6" s="28" t="s">
        <v>16</v>
      </c>
      <c r="C6" s="31">
        <v>44531</v>
      </c>
      <c r="D6" s="27"/>
      <c r="E6" s="27"/>
      <c r="F6" s="27"/>
      <c r="G6" s="26"/>
      <c r="H6" s="26"/>
      <c r="I6" s="26"/>
    </row>
    <row r="9" spans="2:12" ht="23.25" x14ac:dyDescent="0.35">
      <c r="B9" s="32" t="s">
        <v>17</v>
      </c>
      <c r="C9" s="27"/>
      <c r="D9" s="27"/>
      <c r="E9" s="27"/>
      <c r="F9" s="27"/>
      <c r="G9" s="27"/>
      <c r="H9" s="27"/>
      <c r="I9" s="26"/>
    </row>
    <row r="10" spans="2:12" ht="18" thickBot="1" x14ac:dyDescent="0.35"/>
    <row r="11" spans="2:12" x14ac:dyDescent="0.3">
      <c r="B11" s="45" t="s">
        <v>18</v>
      </c>
      <c r="C11" s="46"/>
      <c r="D11" s="46"/>
      <c r="E11" s="46"/>
      <c r="F11" s="46"/>
      <c r="G11" s="46"/>
      <c r="H11" s="46"/>
      <c r="I11" s="46"/>
      <c r="J11" s="46"/>
      <c r="K11" s="46"/>
      <c r="L11" s="47"/>
    </row>
    <row r="12" spans="2:12" ht="18" thickBot="1" x14ac:dyDescent="0.35">
      <c r="B12" s="48"/>
      <c r="C12" s="49"/>
      <c r="D12" s="49"/>
      <c r="E12" s="49"/>
      <c r="F12" s="49"/>
      <c r="G12" s="49"/>
      <c r="H12" s="49"/>
      <c r="I12" s="49"/>
      <c r="J12" s="49"/>
      <c r="K12" s="49"/>
      <c r="L12" s="50"/>
    </row>
    <row r="13" spans="2:12" s="13" customFormat="1" ht="34.5" x14ac:dyDescent="0.25">
      <c r="B13" s="9" t="s">
        <v>0</v>
      </c>
      <c r="C13" s="10" t="s">
        <v>6</v>
      </c>
      <c r="D13" s="11" t="s">
        <v>5</v>
      </c>
      <c r="E13" s="10" t="s">
        <v>2</v>
      </c>
      <c r="F13" s="12" t="s">
        <v>1</v>
      </c>
      <c r="G13" s="11" t="s">
        <v>3</v>
      </c>
      <c r="H13" s="11" t="s">
        <v>4</v>
      </c>
      <c r="I13" s="11" t="s">
        <v>7</v>
      </c>
      <c r="J13" s="11" t="s">
        <v>9</v>
      </c>
      <c r="K13" s="11" t="s">
        <v>8</v>
      </c>
      <c r="L13" s="34" t="s">
        <v>10</v>
      </c>
    </row>
    <row r="14" spans="2:12" s="3" customFormat="1" ht="34.5" customHeight="1" x14ac:dyDescent="0.3">
      <c r="B14" s="22" t="s">
        <v>21</v>
      </c>
      <c r="C14" s="15" t="s">
        <v>22</v>
      </c>
      <c r="D14" s="15" t="s">
        <v>23</v>
      </c>
      <c r="E14" s="16">
        <v>2000</v>
      </c>
      <c r="F14" s="15" t="s">
        <v>24</v>
      </c>
      <c r="G14" s="18">
        <v>44235</v>
      </c>
      <c r="H14" s="18" t="s">
        <v>20</v>
      </c>
      <c r="I14" s="15" t="s">
        <v>19</v>
      </c>
      <c r="J14" s="15" t="s">
        <v>31</v>
      </c>
      <c r="K14" s="15" t="s">
        <v>25</v>
      </c>
      <c r="L14" s="33">
        <v>7631053</v>
      </c>
    </row>
    <row r="15" spans="2:12" s="3" customFormat="1" ht="21" customHeight="1" x14ac:dyDescent="0.3">
      <c r="B15" s="14" t="s">
        <v>26</v>
      </c>
      <c r="C15" s="15" t="s">
        <v>27</v>
      </c>
      <c r="D15" s="15" t="s">
        <v>23</v>
      </c>
      <c r="E15" s="16">
        <v>1000</v>
      </c>
      <c r="F15" s="17" t="s">
        <v>28</v>
      </c>
      <c r="G15" s="18">
        <v>44343</v>
      </c>
      <c r="H15" s="19" t="s">
        <v>29</v>
      </c>
      <c r="I15" s="15" t="s">
        <v>30</v>
      </c>
      <c r="J15" s="20" t="s">
        <v>32</v>
      </c>
      <c r="K15" s="20" t="s">
        <v>33</v>
      </c>
      <c r="L15" s="33">
        <v>7902475</v>
      </c>
    </row>
    <row r="16" spans="2:12" s="3" customFormat="1" ht="21" customHeight="1" x14ac:dyDescent="0.3">
      <c r="B16" s="14" t="s">
        <v>21</v>
      </c>
      <c r="C16" s="15" t="s">
        <v>34</v>
      </c>
      <c r="D16" s="15" t="s">
        <v>35</v>
      </c>
      <c r="E16" s="16">
        <v>2000</v>
      </c>
      <c r="F16" s="17" t="s">
        <v>36</v>
      </c>
      <c r="G16" s="18">
        <v>44355</v>
      </c>
      <c r="H16" s="19" t="s">
        <v>37</v>
      </c>
      <c r="I16" s="18" t="s">
        <v>40</v>
      </c>
      <c r="J16" s="20" t="s">
        <v>38</v>
      </c>
      <c r="K16" s="20" t="s">
        <v>39</v>
      </c>
      <c r="L16" s="33">
        <v>7851090</v>
      </c>
    </row>
    <row r="17" spans="2:12" s="3" customFormat="1" ht="21" customHeight="1" x14ac:dyDescent="0.3">
      <c r="B17" s="14" t="s">
        <v>49</v>
      </c>
      <c r="C17" s="15" t="s">
        <v>48</v>
      </c>
      <c r="D17" s="15" t="s">
        <v>35</v>
      </c>
      <c r="E17" s="16">
        <v>1000</v>
      </c>
      <c r="F17" s="17" t="s">
        <v>47</v>
      </c>
      <c r="G17" s="18">
        <v>44393</v>
      </c>
      <c r="H17" s="19" t="s">
        <v>50</v>
      </c>
      <c r="I17" s="18" t="s">
        <v>46</v>
      </c>
      <c r="J17" s="20" t="s">
        <v>45</v>
      </c>
      <c r="K17" s="20" t="s">
        <v>51</v>
      </c>
      <c r="L17" s="33">
        <v>8106374</v>
      </c>
    </row>
    <row r="18" spans="2:12" s="3" customFormat="1" ht="21" customHeight="1" x14ac:dyDescent="0.3">
      <c r="B18" s="14" t="s">
        <v>41</v>
      </c>
      <c r="C18" s="15" t="s">
        <v>42</v>
      </c>
      <c r="D18" s="15" t="s">
        <v>23</v>
      </c>
      <c r="E18" s="16">
        <v>2000</v>
      </c>
      <c r="F18" s="17" t="s">
        <v>43</v>
      </c>
      <c r="G18" s="18">
        <v>44393</v>
      </c>
      <c r="H18" s="19" t="s">
        <v>44</v>
      </c>
      <c r="I18" s="18" t="s">
        <v>46</v>
      </c>
      <c r="J18" s="20" t="s">
        <v>45</v>
      </c>
      <c r="K18" s="21" t="s">
        <v>51</v>
      </c>
      <c r="L18" s="33">
        <v>7983129</v>
      </c>
    </row>
    <row r="19" spans="2:12" s="3" customFormat="1" ht="21" customHeight="1" x14ac:dyDescent="0.3">
      <c r="B19" s="14" t="s">
        <v>41</v>
      </c>
      <c r="C19" s="15" t="s">
        <v>52</v>
      </c>
      <c r="D19" s="15" t="s">
        <v>35</v>
      </c>
      <c r="E19" s="16">
        <v>2000</v>
      </c>
      <c r="F19" s="17" t="s">
        <v>53</v>
      </c>
      <c r="G19" s="18">
        <v>44441</v>
      </c>
      <c r="H19" s="19" t="s">
        <v>60</v>
      </c>
      <c r="I19" s="18" t="s">
        <v>56</v>
      </c>
      <c r="J19" s="20" t="s">
        <v>57</v>
      </c>
      <c r="K19" s="20" t="s">
        <v>58</v>
      </c>
      <c r="L19" s="33">
        <v>8218067</v>
      </c>
    </row>
    <row r="20" spans="2:12" s="3" customFormat="1" ht="21" customHeight="1" x14ac:dyDescent="0.3">
      <c r="B20" s="14" t="s">
        <v>41</v>
      </c>
      <c r="C20" s="15" t="s">
        <v>55</v>
      </c>
      <c r="D20" s="15" t="s">
        <v>23</v>
      </c>
      <c r="E20" s="16">
        <v>2000</v>
      </c>
      <c r="F20" s="17" t="s">
        <v>54</v>
      </c>
      <c r="G20" s="18">
        <v>44441</v>
      </c>
      <c r="H20" s="19" t="s">
        <v>59</v>
      </c>
      <c r="I20" s="18" t="s">
        <v>56</v>
      </c>
      <c r="J20" s="20" t="s">
        <v>57</v>
      </c>
      <c r="K20" s="20" t="s">
        <v>58</v>
      </c>
      <c r="L20" s="33">
        <v>8218130</v>
      </c>
    </row>
    <row r="21" spans="2:12" s="3" customFormat="1" ht="21" customHeight="1" x14ac:dyDescent="0.3">
      <c r="B21" s="14" t="s">
        <v>49</v>
      </c>
      <c r="C21" s="15" t="s">
        <v>61</v>
      </c>
      <c r="D21" s="15" t="s">
        <v>23</v>
      </c>
      <c r="E21" s="16">
        <v>2000</v>
      </c>
      <c r="F21" s="17" t="s">
        <v>62</v>
      </c>
      <c r="G21" s="18">
        <v>44511</v>
      </c>
      <c r="H21" s="19" t="s">
        <v>63</v>
      </c>
      <c r="I21" s="18" t="s">
        <v>64</v>
      </c>
      <c r="J21" s="20" t="s">
        <v>65</v>
      </c>
      <c r="K21" s="20" t="s">
        <v>71</v>
      </c>
      <c r="L21" s="33">
        <v>8373611</v>
      </c>
    </row>
    <row r="22" spans="2:12" s="3" customFormat="1" ht="21" customHeight="1" x14ac:dyDescent="0.3">
      <c r="B22" s="14" t="s">
        <v>49</v>
      </c>
      <c r="C22" s="15" t="s">
        <v>67</v>
      </c>
      <c r="D22" s="15" t="s">
        <v>35</v>
      </c>
      <c r="E22" s="16">
        <v>2000</v>
      </c>
      <c r="F22" s="17" t="s">
        <v>66</v>
      </c>
      <c r="G22" s="18">
        <v>44512</v>
      </c>
      <c r="H22" s="19" t="s">
        <v>68</v>
      </c>
      <c r="I22" s="18" t="s">
        <v>69</v>
      </c>
      <c r="J22" s="20" t="s">
        <v>70</v>
      </c>
      <c r="K22" s="21" t="s">
        <v>71</v>
      </c>
      <c r="L22" s="33">
        <v>8377625</v>
      </c>
    </row>
    <row r="23" spans="2:12" s="3" customFormat="1" ht="21" customHeight="1" x14ac:dyDescent="0.3">
      <c r="B23" s="14"/>
      <c r="C23" s="15"/>
      <c r="D23" s="15"/>
      <c r="E23" s="16"/>
      <c r="F23" s="17"/>
      <c r="G23" s="18"/>
      <c r="H23" s="15"/>
      <c r="I23" s="18"/>
      <c r="J23" s="20"/>
      <c r="K23" s="21"/>
      <c r="L23" s="33"/>
    </row>
    <row r="24" spans="2:12" s="3" customFormat="1" x14ac:dyDescent="0.3">
      <c r="B24" s="2"/>
      <c r="C24" s="8"/>
      <c r="D24" s="15"/>
      <c r="E24" s="16"/>
      <c r="F24" s="17"/>
      <c r="G24" s="18"/>
      <c r="H24" s="15"/>
      <c r="I24" s="18"/>
      <c r="J24" s="20"/>
      <c r="K24" s="21"/>
      <c r="L24" s="33"/>
    </row>
    <row r="25" spans="2:12" s="3" customFormat="1" x14ac:dyDescent="0.3">
      <c r="B25" s="2"/>
      <c r="C25" s="8"/>
      <c r="D25" s="15"/>
      <c r="E25" s="16"/>
      <c r="F25" s="17"/>
      <c r="G25" s="18"/>
      <c r="H25" s="15"/>
      <c r="I25" s="15"/>
      <c r="J25" s="20"/>
      <c r="K25" s="21"/>
      <c r="L25" s="33"/>
    </row>
    <row r="26" spans="2:12" x14ac:dyDescent="0.3">
      <c r="B26" s="7"/>
      <c r="C26" s="6"/>
      <c r="D26" s="37"/>
      <c r="E26" s="38">
        <f>SUM(E14:E25)</f>
        <v>16000</v>
      </c>
      <c r="F26" s="39"/>
      <c r="G26" s="35"/>
      <c r="H26" s="35"/>
      <c r="I26" s="35"/>
      <c r="J26" s="35"/>
      <c r="K26" s="40"/>
      <c r="L26" s="41"/>
    </row>
    <row r="27" spans="2:12" ht="18" thickBot="1" x14ac:dyDescent="0.35">
      <c r="B27" s="4"/>
      <c r="C27" s="5"/>
      <c r="D27" s="42"/>
      <c r="E27" s="43"/>
      <c r="F27" s="36"/>
      <c r="G27" s="36"/>
      <c r="H27" s="36"/>
      <c r="I27" s="36"/>
      <c r="J27" s="36"/>
      <c r="K27" s="36"/>
      <c r="L27" s="44"/>
    </row>
    <row r="29" spans="2:12" x14ac:dyDescent="0.3">
      <c r="B29"/>
    </row>
    <row r="31" spans="2:12" x14ac:dyDescent="0.3">
      <c r="I31" s="23"/>
      <c r="J31" s="24"/>
      <c r="L31" s="24"/>
    </row>
    <row r="32" spans="2:12" x14ac:dyDescent="0.3">
      <c r="J32" s="24"/>
      <c r="L32" s="24"/>
    </row>
    <row r="33" spans="10:12" x14ac:dyDescent="0.3">
      <c r="J33" s="24"/>
      <c r="L33" s="25"/>
    </row>
    <row r="34" spans="10:12" x14ac:dyDescent="0.3">
      <c r="L34" s="25"/>
    </row>
  </sheetData>
  <mergeCells count="1">
    <mergeCell ref="B11:L12"/>
  </mergeCells>
  <pageMargins left="0.25" right="0.25" top="0.75" bottom="0.75" header="0.3" footer="0.3"/>
  <pageSetup paperSize="9" scale="41" fitToHeight="0" orientation="landscape" horizontalDpi="720" verticalDpi="720" r:id="rId1"/>
  <headerFooter>
    <oddFooter xml:space="preserve">&amp;L&amp;Z&amp;F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Acumulado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Usuário do Windows</cp:lastModifiedBy>
  <cp:lastPrinted>2021-04-30T17:11:39Z</cp:lastPrinted>
  <dcterms:created xsi:type="dcterms:W3CDTF">2015-07-31T14:37:59Z</dcterms:created>
  <dcterms:modified xsi:type="dcterms:W3CDTF">2021-12-30T21:00:18Z</dcterms:modified>
</cp:coreProperties>
</file>