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filme\10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<sst xmlns="http://schemas.openxmlformats.org/spreadsheetml/2006/main" count="40" uniqueCount="38">
  <si>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</si>
  <si>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</si>
  <si>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</si>
  <si>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</si>
  <si>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</si>
  <si>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</si>
  <si>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</si>
  <si>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</si>
  <si>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</si>
  <si>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</si>
  <si>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</si>
  <si>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</si>
  <si>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</si>
  <si>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</si>
  <si>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</si>
  <si>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</si>
  <si>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</si>
  <si>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</si>
  <si>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</si>
  <si>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</si>
  <si>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</si>
  <si>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</si>
  <si>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</si>
  <si>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</si>
  <si>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</si>
  <si>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</si>
  <si>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</si>
  <si>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</si>
  <si>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</si>
  <si>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</si>
  <si>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</si>
  <si>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</si>
  <si>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</si>
  <si>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</si>
  <si>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</si>
  <si>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</si>
  <si>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>Portaria Conjunta 01/2024-CNJ, de 26/01/2024</t>
  </si>
  <si>
    <t xml:space="preserve">Portaria 734-CJF, de 19/12/2022 e Resolução 844-CJF, de 12/12/2023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</si>
</sst>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zoomScale="106" zoomScaleNormal="106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6">
        <v>45627</v>
      </c>
      <c r="C4" s="27"/>
      <c r="D4" s="27"/>
      <c r="E4" s="2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3"/>
    </row>
    <row r="8" spans="1:10" x14ac:dyDescent="0.25">
      <c r="A8" s="19" t="s">
        <v>29</v>
      </c>
      <c r="B8" s="4"/>
      <c r="C8" s="4"/>
      <c r="D8" s="4"/>
      <c r="E8" s="4"/>
      <c r="F8" s="29"/>
      <c r="G8" s="29"/>
      <c r="H8" s="29"/>
      <c r="I8" s="29"/>
      <c r="J8" s="1"/>
    </row>
    <row r="9" spans="1:10" ht="12" customHeight="1" x14ac:dyDescent="0.25">
      <c r="A9" s="30" t="s">
        <v>0</v>
      </c>
      <c r="B9" s="31"/>
      <c r="C9" s="31" t="s">
        <v>1</v>
      </c>
      <c r="D9" s="31"/>
      <c r="E9" s="31"/>
      <c r="F9" s="31"/>
      <c r="G9" s="31"/>
      <c r="H9" s="31"/>
      <c r="I9" s="32"/>
      <c r="J9" s="1"/>
    </row>
    <row r="10" spans="1:10" ht="45.75" customHeight="1" x14ac:dyDescent="0.25">
      <c r="A10" s="30"/>
      <c r="B10" s="31"/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32</v>
      </c>
      <c r="H10" s="31"/>
      <c r="I10" s="32"/>
      <c r="J10" s="1"/>
    </row>
    <row r="11" spans="1:10" ht="20.25" customHeight="1" x14ac:dyDescent="0.25">
      <c r="A11" s="5" t="s">
        <v>6</v>
      </c>
      <c r="B11" s="6" t="s">
        <v>7</v>
      </c>
      <c r="C11" s="31"/>
      <c r="D11" s="31"/>
      <c r="E11" s="31"/>
      <c r="F11" s="3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1780</v>
      </c>
      <c r="D12" s="14">
        <v>221</v>
      </c>
      <c r="E12" s="14">
        <v>454</v>
      </c>
      <c r="F12" s="14">
        <v>0</v>
      </c>
      <c r="G12" s="9">
        <v>2366</v>
      </c>
      <c r="H12" s="9">
        <v>1846</v>
      </c>
      <c r="I12" s="10">
        <f>G12+H12</f>
        <v>4212</v>
      </c>
      <c r="J12" s="1"/>
    </row>
    <row r="13" spans="1:10" x14ac:dyDescent="0.25">
      <c r="A13" s="30" t="s">
        <v>10</v>
      </c>
      <c r="B13" s="31"/>
      <c r="C13" s="11">
        <f>SUM(C12:C12)</f>
        <v>1780</v>
      </c>
      <c r="D13" s="11">
        <f>SUM(D12:D12)</f>
        <v>221</v>
      </c>
      <c r="E13" s="11">
        <f>SUM(E12:E12)</f>
        <v>454</v>
      </c>
      <c r="F13" s="11">
        <f t="shared" ref="F13" si="0">SUM(F12:F12)</f>
        <v>0</v>
      </c>
      <c r="G13" s="11">
        <f>SUM(G12:G12)</f>
        <v>2366</v>
      </c>
      <c r="H13" s="11">
        <f>SUM(H12:H12)</f>
        <v>1846</v>
      </c>
      <c r="I13" s="12">
        <f>SUM(I12:I12)</f>
        <v>4212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33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ht="21.75" customHeight="1" x14ac:dyDescent="0.25">
      <c r="A16" s="24" t="s">
        <v>34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41" t="s">
        <v>12</v>
      </c>
      <c r="B19" s="42"/>
      <c r="C19" s="13" t="s">
        <v>13</v>
      </c>
      <c r="D19" s="42" t="s">
        <v>14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15</v>
      </c>
      <c r="B20" s="35"/>
      <c r="C20" s="15">
        <v>1393.1</v>
      </c>
      <c r="D20" s="40" t="s">
        <v>36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16</v>
      </c>
      <c r="B21" s="35"/>
      <c r="C21" s="15">
        <v>1178.82</v>
      </c>
      <c r="D21" s="40" t="s">
        <v>36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17</v>
      </c>
      <c r="B22" s="35"/>
      <c r="C22" s="15" t="s">
        <v>21</v>
      </c>
      <c r="D22" s="38" t="s">
        <v>20</v>
      </c>
      <c r="E22" s="39"/>
      <c r="F22" s="39"/>
      <c r="G22" s="39"/>
      <c r="H22" s="39"/>
      <c r="I22" s="39"/>
      <c r="J22" s="2"/>
    </row>
    <row r="23" spans="1:10" x14ac:dyDescent="0.25">
      <c r="A23" s="34" t="s">
        <v>18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19</v>
      </c>
      <c r="B24" s="35"/>
      <c r="C24" s="15">
        <v>782.79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2024-01-05T21:26:37Z</cp:lastPrinted>
  <dcterms:created xsi:type="dcterms:W3CDTF">2015-10-02T15:21:25Z</dcterms:created>
  <dcterms:modified xsi:type="dcterms:W3CDTF">2025-01-08T20:22:10Z</dcterms:modified>
</cp:coreProperties>
</file>