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8460" windowHeight="6795"/>
  </bookViews>
  <sheets>
    <sheet name="10 OUT 2019 ANEXO V" sheetId="1" r:id="rId1"/>
  </sheets>
  <externalReferences>
    <externalReference r:id="rId2"/>
  </externalReferences>
  <definedNames>
    <definedName name="_xlnm._FilterDatabase" localSheetId="0" hidden="1">'10 OUT 2019 ANEXO V'!$A$6:$G$379</definedName>
  </definedNames>
  <calcPr calcId="145621"/>
</workbook>
</file>

<file path=xl/calcChain.xml><?xml version="1.0" encoding="utf-8"?>
<calcChain xmlns="http://schemas.openxmlformats.org/spreadsheetml/2006/main">
  <c r="F377" i="1" l="1"/>
  <c r="F368" i="1"/>
  <c r="F314" i="1"/>
  <c r="F313" i="1"/>
  <c r="F274" i="1"/>
  <c r="F258" i="1"/>
  <c r="F247" i="1"/>
  <c r="F244" i="1"/>
  <c r="F185" i="1"/>
  <c r="F157" i="1"/>
  <c r="F155" i="1"/>
  <c r="F153" i="1"/>
  <c r="F137" i="1"/>
  <c r="F129" i="1"/>
  <c r="F92" i="1"/>
  <c r="F91" i="1"/>
  <c r="F75" i="1"/>
  <c r="F67" i="1"/>
  <c r="F64" i="1"/>
  <c r="F58" i="1"/>
  <c r="G377" i="1"/>
  <c r="G368" i="1"/>
  <c r="G314" i="1"/>
  <c r="G313" i="1"/>
  <c r="G274" i="1"/>
  <c r="G258" i="1"/>
  <c r="G247" i="1"/>
  <c r="G244" i="1"/>
  <c r="G185" i="1"/>
  <c r="G157" i="1"/>
  <c r="G155" i="1"/>
  <c r="G153" i="1"/>
  <c r="G137" i="1"/>
  <c r="G129" i="1"/>
  <c r="G92" i="1"/>
  <c r="G91" i="1"/>
  <c r="G75" i="1"/>
  <c r="G67" i="1"/>
  <c r="G64" i="1"/>
  <c r="G58" i="1"/>
</calcChain>
</file>

<file path=xl/sharedStrings.xml><?xml version="1.0" encoding="utf-8"?>
<sst xmlns="http://schemas.openxmlformats.org/spreadsheetml/2006/main" count="1856" uniqueCount="591">
  <si>
    <t>JUSTICA FEDERAL DE PRIMEIRO GRAU - SJMS</t>
  </si>
  <si>
    <t>Sistema de Folha de Pagamento</t>
  </si>
  <si>
    <t>Relatório Anexo V - Resolução 102 - CNJ - Membros e Agentes Públicos</t>
  </si>
  <si>
    <t>Mês/Ano de Referência: Outubro/2019</t>
  </si>
  <si>
    <t>NOME</t>
  </si>
  <si>
    <t>Matrícula Funcional</t>
  </si>
  <si>
    <t>Cargo</t>
  </si>
  <si>
    <t>Função de Confiança/Cargo em Comissão</t>
  </si>
  <si>
    <t>Lotação</t>
  </si>
  <si>
    <t>Ato de Provimento</t>
  </si>
  <si>
    <t>Data de Publicação</t>
  </si>
  <si>
    <t>ADEIR COELHO DE SOUZA</t>
  </si>
  <si>
    <t>SUPERVISOR</t>
  </si>
  <si>
    <t>TECNICO JUDICIARIO</t>
  </si>
  <si>
    <t>8 - CENTRAL DE MANDADOS SJMS</t>
  </si>
  <si>
    <t>27/06/1989</t>
  </si>
  <si>
    <t>ADELAINE APARECIDA SOARES</t>
  </si>
  <si>
    <t>15 - 1a NAVIRAI</t>
  </si>
  <si>
    <t>15/10/2008</t>
  </si>
  <si>
    <t>ADRIANA BARROS VERRUCK</t>
  </si>
  <si>
    <t>DIRETOR DE NUCLEO</t>
  </si>
  <si>
    <t>10 - SECRETARIA ADMINISTRATIVA SJMS</t>
  </si>
  <si>
    <t>26/06/2008</t>
  </si>
  <si>
    <t>ADRIANA BARROSO VAZ</t>
  </si>
  <si>
    <t>21 - ADM DOURADOS</t>
  </si>
  <si>
    <t>25/11/2004</t>
  </si>
  <si>
    <t>ADRIANA BRUM ROMERO</t>
  </si>
  <si>
    <t>TURMA RECURSAL SJMS</t>
  </si>
  <si>
    <t>22/09/2006</t>
  </si>
  <si>
    <t>ADRIANA EVARINI</t>
  </si>
  <si>
    <t>SEM FUNCAO</t>
  </si>
  <si>
    <t>0 - SEM LOTAÇÃO SJMS</t>
  </si>
  <si>
    <t>07/01/2016</t>
  </si>
  <si>
    <t>ADRIANA GONCALVES CASTRO EL CHEIKH</t>
  </si>
  <si>
    <t>EXECUTANTE DE MANDADOS</t>
  </si>
  <si>
    <t>ANALISTA JUDICIARIO</t>
  </si>
  <si>
    <t>12 - JUIZADO ESPECIAL SJMS</t>
  </si>
  <si>
    <t>23/11/2004</t>
  </si>
  <si>
    <t>ADRIANA REGINA MARIANO</t>
  </si>
  <si>
    <t>08/07/2010</t>
  </si>
  <si>
    <t>ADRIANE DIAS BARBOSA</t>
  </si>
  <si>
    <t>ADRIANE EMILIA MANTOVANI</t>
  </si>
  <si>
    <t>15/06/2009</t>
  </si>
  <si>
    <t>ADRIANO NOGUEIRA PINNA</t>
  </si>
  <si>
    <t>02/03/2009</t>
  </si>
  <si>
    <t>AGNALDO RODRIGUES HERCULANO</t>
  </si>
  <si>
    <t>26/03/2001</t>
  </si>
  <si>
    <t>AILTON LUIZ  SCHULZ</t>
  </si>
  <si>
    <t>06/08/2004</t>
  </si>
  <si>
    <t>ALAN JHONNYS FLORIANO CARVALHO</t>
  </si>
  <si>
    <t>OFICIAL DE GABINETE</t>
  </si>
  <si>
    <t>ALCEU VIEIRA DO AMARAL JUNIOR</t>
  </si>
  <si>
    <t>ASSISTENTE OPERACIONAL (FC02)</t>
  </si>
  <si>
    <t>11 - 1a CORUMBA</t>
  </si>
  <si>
    <t>17/02/2012</t>
  </si>
  <si>
    <t>ALCILENE CRISTINO BREMM</t>
  </si>
  <si>
    <t>ASSISTENTE TÉCNICO</t>
  </si>
  <si>
    <t>07/11/1996</t>
  </si>
  <si>
    <t>ALDO CRISTINO</t>
  </si>
  <si>
    <t>20/06/1996</t>
  </si>
  <si>
    <t>ALESSANDRA BORGES DE SOUZA DE OLIVEIRA</t>
  </si>
  <si>
    <t>2 - 2a CAMPO GRANDE</t>
  </si>
  <si>
    <t>ALEXANDRE D ELIA</t>
  </si>
  <si>
    <t>11/06/1986</t>
  </si>
  <si>
    <t>ALEXANDRE OTONI ALVES</t>
  </si>
  <si>
    <t>7 - 1a DOURADOS</t>
  </si>
  <si>
    <t>ALEXANDRE TOMASSINI PLEUTIN RODRIGUES</t>
  </si>
  <si>
    <t>14/10/2011</t>
  </si>
  <si>
    <t>ALINE ALVES PIMENTA</t>
  </si>
  <si>
    <t>19/03/2018</t>
  </si>
  <si>
    <t>ALINE GUEDES DA SILVA</t>
  </si>
  <si>
    <t>03/11/2009</t>
  </si>
  <si>
    <t>ALINE KASSAB BONFIM</t>
  </si>
  <si>
    <t>ANA CELIA LUBAS SILVA</t>
  </si>
  <si>
    <t>5 - 5a CAMPO GRANDE</t>
  </si>
  <si>
    <t>ANA MARCIA BORGES GOMES</t>
  </si>
  <si>
    <t>13/10/1993</t>
  </si>
  <si>
    <t>ANA PAULA BRITO DE JESUS</t>
  </si>
  <si>
    <t>1 - 1a CAMPO GRANDE</t>
  </si>
  <si>
    <t>14/11/2014</t>
  </si>
  <si>
    <t>ANA PAULA DE OLIVEIRA GUIBO</t>
  </si>
  <si>
    <t>12/08/1999</t>
  </si>
  <si>
    <t>ANA PAULA MICHELS BARBOSA MELIM</t>
  </si>
  <si>
    <t>14 - 2a DOURADOS</t>
  </si>
  <si>
    <t>ANA PRISCILA MORAIS SANDIM BILATI</t>
  </si>
  <si>
    <t>ANDREIA ALVES GOZALO DE ASSIS</t>
  </si>
  <si>
    <t>ASSISTENTE DE GABINETE</t>
  </si>
  <si>
    <t>ANDREIA CASTRO DE SOUZA ROMBI</t>
  </si>
  <si>
    <t>ANDREIA ERMANTINA RAMOS MARTINS</t>
  </si>
  <si>
    <t>26/11/2004</t>
  </si>
  <si>
    <t>ANGELA BARBARA  AMARAL D AMORE</t>
  </si>
  <si>
    <t>DIRETOR DE SECRETARIA</t>
  </si>
  <si>
    <t>09/03/1989</t>
  </si>
  <si>
    <t>ANGELA VENTUROZO ALCAZAR DE SOUZA</t>
  </si>
  <si>
    <t>ASSISTENTE ADMINISTRATIVO</t>
  </si>
  <si>
    <t>23/07/2015</t>
  </si>
  <si>
    <t>ANGELICA ROSELI B LEITE SOUZA</t>
  </si>
  <si>
    <t>07/11/2002</t>
  </si>
  <si>
    <t>ANTONINHO BRUSCH</t>
  </si>
  <si>
    <t>13/10/1983</t>
  </si>
  <si>
    <t>ANTONIO CARLOS DIAS DE PAULA</t>
  </si>
  <si>
    <t>21/01/2005</t>
  </si>
  <si>
    <t>ANTONIO CARLOS GONCALVES</t>
  </si>
  <si>
    <t>ANTONIO CESAR AMARAL MEDINA</t>
  </si>
  <si>
    <t>ANTONIO SOUZA SANTANA</t>
  </si>
  <si>
    <t>24/07/2015</t>
  </si>
  <si>
    <t>ARIANY MAIA DOS SANTOS</t>
  </si>
  <si>
    <t>15/07/2009</t>
  </si>
  <si>
    <t>AURISON RONDON BARBOSA</t>
  </si>
  <si>
    <t>4 - 4a CAMPO GRANDE</t>
  </si>
  <si>
    <t>02/12/2014</t>
  </si>
  <si>
    <t>AZIZ GUIMARAES NAVARRO</t>
  </si>
  <si>
    <t>ASSISTENTE I</t>
  </si>
  <si>
    <t>29/12/1989</t>
  </si>
  <si>
    <t>BALTAZAR TORRES MARTINS</t>
  </si>
  <si>
    <t>11/06/1991</t>
  </si>
  <si>
    <t>BETINA BERGOLI KIRST</t>
  </si>
  <si>
    <t>6 - 6a CAMPO GRANDE</t>
  </si>
  <si>
    <t>06/09/2001</t>
  </si>
  <si>
    <t>BIANCA ALINE VICELLI</t>
  </si>
  <si>
    <t>11/05/2015</t>
  </si>
  <si>
    <t>BIANCA PEREIRA FARIA</t>
  </si>
  <si>
    <t>ASSISTENTE II</t>
  </si>
  <si>
    <t>14/07/2015</t>
  </si>
  <si>
    <t>BRUNO AVILA FONTOURA KRONKA</t>
  </si>
  <si>
    <t>BRUNO CEZAR DA CUNHA TEIXEIRA</t>
  </si>
  <si>
    <t>JUIZ FEDERAL</t>
  </si>
  <si>
    <t>16/12/2016</t>
  </si>
  <si>
    <t>BRUNO CEZAR VERGA BRUMATTI</t>
  </si>
  <si>
    <t>2ª VARA DE PONTA PORÃ</t>
  </si>
  <si>
    <t>15/12/2015</t>
  </si>
  <si>
    <t>CAMILA CRISTINA GUERRA VIANA PIO</t>
  </si>
  <si>
    <t>CAMILA DA SILVA SANDIM</t>
  </si>
  <si>
    <t>3 - 3a CAMPO GRANDE</t>
  </si>
  <si>
    <t>30/10/2017</t>
  </si>
  <si>
    <t>CAMILA RUFINO MELGAREJO</t>
  </si>
  <si>
    <t>08/02/2008</t>
  </si>
  <si>
    <t>CARINA LUCHESI MORCELI GERVAZONI</t>
  </si>
  <si>
    <t>CARLA CRISTIAN PEREIRA GREGIO</t>
  </si>
  <si>
    <t>CARLA FANECO BIGATAO</t>
  </si>
  <si>
    <t>CARLA ISABEL VOLLMERHAUSEN FERNANDES</t>
  </si>
  <si>
    <t>NAO DEFINIDO</t>
  </si>
  <si>
    <t>CARLA MARIA VIEGAS DE ALMEIDA</t>
  </si>
  <si>
    <t>CARLA MAUS PELUCHNO</t>
  </si>
  <si>
    <t>CAROLLINE SCOFIELD AMARAL</t>
  </si>
  <si>
    <t>13 - 1a PONTA PORA</t>
  </si>
  <si>
    <t>CAROLYNE BARBOSA DE ARRUDA MENDES</t>
  </si>
  <si>
    <t>CECI MARIA MENEZES DO NASCIMENTO E MEDEIROS FLAMIA</t>
  </si>
  <si>
    <t>06/10/2015</t>
  </si>
  <si>
    <t>CELSO NEVES</t>
  </si>
  <si>
    <t>CESAR JACOB GOMES</t>
  </si>
  <si>
    <t>CHIRLEY RODRIGUES DE OLIVEIRA</t>
  </si>
  <si>
    <t>CHRISTOPHER BANHARA RODRIGUES</t>
  </si>
  <si>
    <t>16/10/2014</t>
  </si>
  <si>
    <t>CLADES ROLLWAGEN</t>
  </si>
  <si>
    <t>CLARINDA SOTOMA</t>
  </si>
  <si>
    <t>CLAUDIA APARECIDA SANDANO PEPERARIO</t>
  </si>
  <si>
    <t>17/05/2011</t>
  </si>
  <si>
    <t>CLAUDIA GUIMARAES MARCHESI</t>
  </si>
  <si>
    <t>9 - 1a TRES LAGOAS</t>
  </si>
  <si>
    <t>CLEONICE BARBOSA FROES CORREA</t>
  </si>
  <si>
    <t>22/05/1989</t>
  </si>
  <si>
    <t>CLEUZA LUCIANA DE SOUZA TABORDA</t>
  </si>
  <si>
    <t>CLORISVALDO RODRIGUES DOS SANTOS</t>
  </si>
  <si>
    <t>JUIZ FEDERAL SUBSTITUTO</t>
  </si>
  <si>
    <t>17/09/2006</t>
  </si>
  <si>
    <t>CLOVIS LACERDA CHARAO</t>
  </si>
  <si>
    <t>JUIZADO ESPECIAL DE DOURADOS/MS</t>
  </si>
  <si>
    <t>CRISTIANI MONTEIRO LUCHESI</t>
  </si>
  <si>
    <t>30/11/2016</t>
  </si>
  <si>
    <t>CRISTINA  APARECIDA BRUCIANO GRANT</t>
  </si>
  <si>
    <t>DALTON IGOR KITA CONRADO</t>
  </si>
  <si>
    <t>17/09/1923</t>
  </si>
  <si>
    <t>DALVA MARIA DOS REIS FURTADO</t>
  </si>
  <si>
    <t>DANIEL JOAQUIM DE SOUSA</t>
  </si>
  <si>
    <t>DANIEL MANZANO SARTI</t>
  </si>
  <si>
    <t>DANIELA KEIKO SAITO</t>
  </si>
  <si>
    <t>19/12/2013</t>
  </si>
  <si>
    <t>DANIELE PIRES DE ASSIS</t>
  </si>
  <si>
    <t>26/05/2009</t>
  </si>
  <si>
    <t>DANILO CESAR MAFFEI</t>
  </si>
  <si>
    <t>DANILO FERREIRA DE ALMEIDA</t>
  </si>
  <si>
    <t>16 - 1a COXIM</t>
  </si>
  <si>
    <t>DANILO MANDETTA NETO</t>
  </si>
  <si>
    <t>DARCI MOCHIUTI JUNIOR</t>
  </si>
  <si>
    <t>20/08/2004</t>
  </si>
  <si>
    <t>DARIO FERREIRA</t>
  </si>
  <si>
    <t>02/04/2008</t>
  </si>
  <si>
    <t>DEBORA  ALMEIDA DA ROSA</t>
  </si>
  <si>
    <t>DEBORAH SANTOS CONGRO BASTOS</t>
  </si>
  <si>
    <t>16/11/2017</t>
  </si>
  <si>
    <t>DEIZE KAZUE MIYASHIRO</t>
  </si>
  <si>
    <t>DENISE ALCANTARA SANT'ANA</t>
  </si>
  <si>
    <t>DENISE BARBOSA MARDINI LANZARINI</t>
  </si>
  <si>
    <t>27/05/2003</t>
  </si>
  <si>
    <t>DENISE CRISTIANE DE FIGUEIREDO</t>
  </si>
  <si>
    <t>DIELSON MENEZES DA SILVA</t>
  </si>
  <si>
    <t>DINAMENE NASCIMENTO NUNES</t>
  </si>
  <si>
    <t>21/12/2017</t>
  </si>
  <si>
    <t>DIOGO RICARDO GOES OLIVEIRA</t>
  </si>
  <si>
    <t>05/12/2014</t>
  </si>
  <si>
    <t>DIOVANE  FRANCO RODRIGUES</t>
  </si>
  <si>
    <t>02/02/2015</t>
  </si>
  <si>
    <t>DIRLEI GOMES DE OLIVEIRA</t>
  </si>
  <si>
    <t>DORIAN CRISTIANE GERKE</t>
  </si>
  <si>
    <t>EDEZIO BRAZ DE OLIVEIRA</t>
  </si>
  <si>
    <t>EDIMARA APARECIDA BARBON DA SILVA</t>
  </si>
  <si>
    <t>EDINETE DE FÁTIMA DE OLIVEIRA</t>
  </si>
  <si>
    <t>29/11/2012</t>
  </si>
  <si>
    <t>EDSON APARECIDO PINTO</t>
  </si>
  <si>
    <t>19/03/1997</t>
  </si>
  <si>
    <t>EDSON GUERRA DE CARVALHO</t>
  </si>
  <si>
    <t>18/11/2015</t>
  </si>
  <si>
    <t>EDSON ISSAMU TAKEUTI</t>
  </si>
  <si>
    <t>EDWILSON BORGES DE ALMEIDA</t>
  </si>
  <si>
    <t>ELAINE AQUINO DE SOUZA</t>
  </si>
  <si>
    <t>27/12/1994</t>
  </si>
  <si>
    <t>ELAINE NASCIMENTO FRANCA GAIOSO</t>
  </si>
  <si>
    <t>15/04/2004</t>
  </si>
  <si>
    <t>ELIANA PRIMAO GOULART</t>
  </si>
  <si>
    <t>ELIANE FREITAS DE ALENCAR RODRIGUES</t>
  </si>
  <si>
    <t>16/05/1996</t>
  </si>
  <si>
    <t>ELIENAI MOREIRA MARCELINO SANTANA</t>
  </si>
  <si>
    <t>ERIKA DE SOUZA GEVESIER NUNES</t>
  </si>
  <si>
    <t>ERIKA HARUMI KANEZAKI</t>
  </si>
  <si>
    <t>ESTER TIMLER</t>
  </si>
  <si>
    <t>04/04/2003</t>
  </si>
  <si>
    <t>EULOGIO PEREZ BALBUENA</t>
  </si>
  <si>
    <t>11/04/1995</t>
  </si>
  <si>
    <t>FABIA APARECIDA DA SILVA BRITEZ</t>
  </si>
  <si>
    <t>FABIO AKIRA YAMAMOTO</t>
  </si>
  <si>
    <t>26/11/2012</t>
  </si>
  <si>
    <t>FABIO GUILHERME MONTEIRO DAROZ</t>
  </si>
  <si>
    <t>FABIO KAIUT NUNES</t>
  </si>
  <si>
    <t>12/12/2014</t>
  </si>
  <si>
    <t>FELIPE BITTENCOURT POTRICH</t>
  </si>
  <si>
    <t>23/03/2017</t>
  </si>
  <si>
    <t>FELIPE DUARTE</t>
  </si>
  <si>
    <t>FELIPE GRAZIANO DA SILVA TURINI</t>
  </si>
  <si>
    <t>FERNANDA CURCE NASSAR</t>
  </si>
  <si>
    <t>26/07/2012</t>
  </si>
  <si>
    <t>FERNANDA LEITE CARNEIRO</t>
  </si>
  <si>
    <t>FERNANDO HWANG</t>
  </si>
  <si>
    <t>17/09/2013</t>
  </si>
  <si>
    <t>FERNANDO NARDON NIELSEN</t>
  </si>
  <si>
    <t>27/12/2013</t>
  </si>
  <si>
    <t>FLAVIA MIRANDA PINHEIRO</t>
  </si>
  <si>
    <t>FLAVIA PERCILIA E. RUBIO RIOS</t>
  </si>
  <si>
    <t>11/01/2005</t>
  </si>
  <si>
    <t>FLAVIA RODRIGUES GUEBUR ARAÚJO</t>
  </si>
  <si>
    <t>22/08/1989</t>
  </si>
  <si>
    <t>FLAVIO ALMIRON DOS SANTOS</t>
  </si>
  <si>
    <t>FLAVIO DE LIMA MENEZES</t>
  </si>
  <si>
    <t>20/08/2008</t>
  </si>
  <si>
    <t>FRANCISCO APARECIDO NOGUEIRA ABDALLA</t>
  </si>
  <si>
    <t>FRANCISCO BATISTA DE ALMEIDA NETO</t>
  </si>
  <si>
    <t>FRANCISCO JOAO DE MORAES</t>
  </si>
  <si>
    <t>FRANCISCO PEREIRA PAREDES</t>
  </si>
  <si>
    <t>FRANK ROGERS PEREIRA</t>
  </si>
  <si>
    <t>FULVIO LUIZ DE FREITAS BARROS</t>
  </si>
  <si>
    <t>16/11/1999</t>
  </si>
  <si>
    <t>GABRIEL ANGERAMIS VARGAS GOULART</t>
  </si>
  <si>
    <t>GEISA ELIS CARDOSO DE OLIVEIRA MACHADO</t>
  </si>
  <si>
    <t>26/06/2017</t>
  </si>
  <si>
    <t>GEORGE GUALBERTO CARNEIRO</t>
  </si>
  <si>
    <t>04/07/2000</t>
  </si>
  <si>
    <t>GIOVANA GIROTTO</t>
  </si>
  <si>
    <t>06/08/2013</t>
  </si>
  <si>
    <t>GIOVANNY LUIZ FARREL</t>
  </si>
  <si>
    <t>19/10/2010</t>
  </si>
  <si>
    <t>GISLEIDE FARIAS BRAZ</t>
  </si>
  <si>
    <t>GLENDA RODRIGUES OLIVEIRA</t>
  </si>
  <si>
    <t>08/01/2017</t>
  </si>
  <si>
    <t>GUILHERME FELIPE BREETZ RODOVALHO</t>
  </si>
  <si>
    <t>GUILHERME JOÃO ZANELLA</t>
  </si>
  <si>
    <t>GUILHERME SATIRO NETO</t>
  </si>
  <si>
    <t>GUSTAVO FERNANDES DE SOUZA RIBEIRO DO VALLE</t>
  </si>
  <si>
    <t>GUSTAVO HARDMANN NUNES</t>
  </si>
  <si>
    <t>GUSTAVO OLIVEIRA DE OLIVEIRA</t>
  </si>
  <si>
    <t>HELENA DOMINGOS DE MEDEIROS CANEDO</t>
  </si>
  <si>
    <t>07/08/2015</t>
  </si>
  <si>
    <t>HELENA EMIKO TANAKA</t>
  </si>
  <si>
    <t>HELENO DE OLIVEIRA BRITO</t>
  </si>
  <si>
    <t>HELISON RENATO CAMPOS</t>
  </si>
  <si>
    <t>HENRIQUE GUEDES BARBOSA</t>
  </si>
  <si>
    <t>HENRIQUE VICENTE CORREA</t>
  </si>
  <si>
    <t>02/05/1989</t>
  </si>
  <si>
    <t>HENRIQUE YUICHI KOMATSU</t>
  </si>
  <si>
    <t>HIGOR JOSE DE SOUZA NASCIMENTO</t>
  </si>
  <si>
    <t>22/09/2016</t>
  </si>
  <si>
    <t>HILANA FIGUEIREDO DE SOUZA</t>
  </si>
  <si>
    <t>HUGO FLAVIO AMARAL MALHADO</t>
  </si>
  <si>
    <t>IARA SANCHES DA SILVA KUWAKINO</t>
  </si>
  <si>
    <t>11/05/2016</t>
  </si>
  <si>
    <t>IGOR TOBIAS MARIANO</t>
  </si>
  <si>
    <t>16/11/2012</t>
  </si>
  <si>
    <t>INDIA TAPAJOARA DELLA PACE ALVES DE SOUZA</t>
  </si>
  <si>
    <t>IRIS INARI BAMBIL  UJIIE LIMA</t>
  </si>
  <si>
    <t>21/11/2004</t>
  </si>
  <si>
    <t>ISAIAS CORDEIRO DE SOUZA</t>
  </si>
  <si>
    <t>31/08/2012</t>
  </si>
  <si>
    <t>ISAURA RODRIGUES AUGUSTO</t>
  </si>
  <si>
    <t>31/07/1998</t>
  </si>
  <si>
    <t>IVETE BERNARDINO SCHMIDT</t>
  </si>
  <si>
    <t>12/06/2013</t>
  </si>
  <si>
    <t>JAIR DOS SANTOS COELHO</t>
  </si>
  <si>
    <t>13/06/2006</t>
  </si>
  <si>
    <t>JANAINA CRISTINA TEIXEIRA GOMES</t>
  </si>
  <si>
    <t>JANETE LIMA MIGUEL</t>
  </si>
  <si>
    <t>JANIO ALVES DE SOUZA</t>
  </si>
  <si>
    <t>05/06/1987</t>
  </si>
  <si>
    <t>JANIO ROBERTO DOS SANTOS</t>
  </si>
  <si>
    <t>JAQUELINE DE OLIVEIRA CALIXTO</t>
  </si>
  <si>
    <t>JEAN MARCOS FERREIRA</t>
  </si>
  <si>
    <t>JEFERSON LELIS FERREIRA</t>
  </si>
  <si>
    <t>JENIFER FERREIRA FIGUEIREDO</t>
  </si>
  <si>
    <t>27/09/2004</t>
  </si>
  <si>
    <t>JESSICA DE ANDRADE ALVES NASCIMENTO</t>
  </si>
  <si>
    <t>25/02/2017</t>
  </si>
  <si>
    <t>JESSICA DONIZETH DE OLIVEIRA</t>
  </si>
  <si>
    <t>JOAO AQUINO DE SOUZA FILHO</t>
  </si>
  <si>
    <t>02/01/2007</t>
  </si>
  <si>
    <t>JOAO CARLOS DOS SANTOS</t>
  </si>
  <si>
    <t>13/02/2015</t>
  </si>
  <si>
    <t>JOAO DE PAULA RIBEIRO JUNIOR</t>
  </si>
  <si>
    <t>JOÃO FELIPE MENEZES LOPES</t>
  </si>
  <si>
    <t>S/N</t>
  </si>
  <si>
    <t>16/01/2014</t>
  </si>
  <si>
    <t>JOAQUIM RODRIGUES ALVES</t>
  </si>
  <si>
    <t>04/06/2014</t>
  </si>
  <si>
    <t>JOICI FABIANA DA SILVA GUNTHER</t>
  </si>
  <si>
    <t>16/09/2010</t>
  </si>
  <si>
    <t>JOSE AILTON PINTO DE MESQUITA FILHO</t>
  </si>
  <si>
    <t>19/12/2003</t>
  </si>
  <si>
    <t>JOSE ALFREDO RATIER DIAS</t>
  </si>
  <si>
    <t>25/08/1999</t>
  </si>
  <si>
    <t>JOSE ANTONIO DE QUEIROZ NETO</t>
  </si>
  <si>
    <t>24/11/2004</t>
  </si>
  <si>
    <t>JOSÉ APARECIDO BIZERRA</t>
  </si>
  <si>
    <t>02/12/2013</t>
  </si>
  <si>
    <t>JOSE CARLOS FERREIRA DO AMARAL</t>
  </si>
  <si>
    <t>07/05/1985</t>
  </si>
  <si>
    <t>JOSÉ HOMERO LIMA BASTOS JÚNIOR</t>
  </si>
  <si>
    <t>JOSE INACIO DE MEDEIROS DINIZ FILHO</t>
  </si>
  <si>
    <t>30/11/2011</t>
  </si>
  <si>
    <t>JULIANA BASSANEZE BERNARDO DE FREITAS</t>
  </si>
  <si>
    <t>JULIANA JESSICA FERRAZ OLIVEIRA</t>
  </si>
  <si>
    <t>01/12/2016</t>
  </si>
  <si>
    <t>JULIO CEZAR DA LUZ FERREIRA</t>
  </si>
  <si>
    <t>KAROLINE COSTA PORTELA</t>
  </si>
  <si>
    <t>KASSIA FLÔRES LORENZON</t>
  </si>
  <si>
    <t>04/04/2017</t>
  </si>
  <si>
    <t>KASSYO SIMEAO DOS SANTOS</t>
  </si>
  <si>
    <t>KELLY CRISTINA ALVES MASSUDA ARTERO</t>
  </si>
  <si>
    <t>KENIA SALETE TODESCATO DOS SANTOS AGOSTINHO</t>
  </si>
  <si>
    <t>18/11/2011</t>
  </si>
  <si>
    <t>LAELSON NUNES DA SILVA</t>
  </si>
  <si>
    <t>LAIS KUROKI  ITO</t>
  </si>
  <si>
    <t>02/08/2017</t>
  </si>
  <si>
    <t>LARISSA GIRARDELO TIMBOLA</t>
  </si>
  <si>
    <t>07/01/2011</t>
  </si>
  <si>
    <t>LEILA MENEGAT RONDON</t>
  </si>
  <si>
    <t>LEILA TEREZA MELO FLORES</t>
  </si>
  <si>
    <t>LENILZA MARI LOPES DUARTE</t>
  </si>
  <si>
    <t>LEONARDO DE LIMA OLIVEIRA</t>
  </si>
  <si>
    <t>LEONARDO OTÁVIO VOLCI</t>
  </si>
  <si>
    <t>LIANA ZANCANARO BUSATO</t>
  </si>
  <si>
    <t>LILIANE DA SILVA ALMEIDA</t>
  </si>
  <si>
    <t>05/07/2009</t>
  </si>
  <si>
    <t>LINEY DE FATIMA VILLARGA MUNIZ</t>
  </si>
  <si>
    <t>07/08/1997</t>
  </si>
  <si>
    <t>LISANE FAUSTINO PEGAZ</t>
  </si>
  <si>
    <t>LISSANDRA CARMEN SCHWRZ DE MEDEIROS</t>
  </si>
  <si>
    <t>LIVIA LENE DE SOUSA</t>
  </si>
  <si>
    <t>10/02/2011</t>
  </si>
  <si>
    <t>LUANA BARRETO DE ARRUDA</t>
  </si>
  <si>
    <t>LUCAS HARTMANN SILVA</t>
  </si>
  <si>
    <t>LUCAS VINICIUS BARROS</t>
  </si>
  <si>
    <t>19/11/2010</t>
  </si>
  <si>
    <t>LUCIANA DAVID DE OLIVEIRA</t>
  </si>
  <si>
    <t>LUCIANA DE PAULA BRITO</t>
  </si>
  <si>
    <t>LUCIANA PINTO DE SOUZA</t>
  </si>
  <si>
    <t>LUCIANE TORRES DE ANDRADE</t>
  </si>
  <si>
    <t>LUCIANO NUNES DE MATOS</t>
  </si>
  <si>
    <t>LUCILA EMILIA LINHARES GURSKI</t>
  </si>
  <si>
    <t>16/12/2008</t>
  </si>
  <si>
    <t>LUCIMAR NAZARIO DA CRUZ</t>
  </si>
  <si>
    <t>11/10/1993</t>
  </si>
  <si>
    <t>LUIZ CARLOS FACHIN JUNIOR</t>
  </si>
  <si>
    <t>LUIZ FERNANDO AMORIM DE AZEVEDO</t>
  </si>
  <si>
    <t>LUIZ FERNANDO BRUNO</t>
  </si>
  <si>
    <t>LUIZ FRANCISCO DE LIMA MILANO</t>
  </si>
  <si>
    <t>13/11/2013</t>
  </si>
  <si>
    <t>LUIZ GUSTAVO GOMES COSTA</t>
  </si>
  <si>
    <t>LUIZ HENRIQUE CAVALHEIRO NANTES</t>
  </si>
  <si>
    <t>LUIZ HUMBERTO MONTESSI YULE</t>
  </si>
  <si>
    <t>LUIZ OLIVEIRA DA SILVA</t>
  </si>
  <si>
    <t>30/04/2009</t>
  </si>
  <si>
    <t>LUZIA MARIA DOS SANTOS ALMEIDA</t>
  </si>
  <si>
    <t>MAGSON MARTINS MAGALHAES</t>
  </si>
  <si>
    <t>MAICON ANDRESSU STORI</t>
  </si>
  <si>
    <t>MAISA APARECIDA SANTINI MARTINS</t>
  </si>
  <si>
    <t>24/02/2012</t>
  </si>
  <si>
    <t>MARCELLO MENDES DE SOUZA</t>
  </si>
  <si>
    <t>MARCELO ANDRADE BEZERRA</t>
  </si>
  <si>
    <t>MARCELO BASSO VALIM</t>
  </si>
  <si>
    <t>MARCIA CASTRO DE SOUZA BRUNET</t>
  </si>
  <si>
    <t>12/11/1996</t>
  </si>
  <si>
    <t>MARCIO MARTINS DE OLIVEIRA</t>
  </si>
  <si>
    <t>MARCIO MASSAYOSHI TOYOTA</t>
  </si>
  <si>
    <t>13/04/2009</t>
  </si>
  <si>
    <t>MARCOS ANTONIO FERREIRA DE CASTRO</t>
  </si>
  <si>
    <t>MARCOS CELSO SPENGLER</t>
  </si>
  <si>
    <t>MARCOS CÉSAR DA SILVA</t>
  </si>
  <si>
    <t>MARCOS DE OLIVEIRA MACHADO FILHO</t>
  </si>
  <si>
    <t>15/04/1985</t>
  </si>
  <si>
    <t>MARCOS JOSE DAMICO</t>
  </si>
  <si>
    <t>15/06/2000</t>
  </si>
  <si>
    <t>MARIA AMELIA MARQUES FERREIRA DA SILVA</t>
  </si>
  <si>
    <t>MARIA DIVINA MESSIAS</t>
  </si>
  <si>
    <t>02/06/1998</t>
  </si>
  <si>
    <t>MARIA JOSE ROSSI</t>
  </si>
  <si>
    <t>MARIA ROSA BURZYNSKI</t>
  </si>
  <si>
    <t>09/04/1999</t>
  </si>
  <si>
    <t>MARIA SILVIA CABRINI</t>
  </si>
  <si>
    <t>MARIANA DE ALMEIDA LARA</t>
  </si>
  <si>
    <t>29/03/2012</t>
  </si>
  <si>
    <t>MARIANA SABINO DORETO</t>
  </si>
  <si>
    <t>MARINALVA WASSOUF CANDEA DE FREITAS</t>
  </si>
  <si>
    <t>MÁRIO SÉRGIO NOGARI CUELLIS</t>
  </si>
  <si>
    <t>25/07/2017</t>
  </si>
  <si>
    <t>MARLON MAX PAZETA MEDERO</t>
  </si>
  <si>
    <t>MAURICIO SERGIO LUCCAS CORREIA</t>
  </si>
  <si>
    <t>MAURO DE OLIVEIRA CAVALCANTE</t>
  </si>
  <si>
    <t>16/09/2005</t>
  </si>
  <si>
    <t>MAYSA ANDRADE YAZBEK ESPINDOLA</t>
  </si>
  <si>
    <t>MELISSA  ANTUNES DA SILVA CEREZINI</t>
  </si>
  <si>
    <t>17/03/2015</t>
  </si>
  <si>
    <t>MICHELE LOPES DE VASCONCELOS</t>
  </si>
  <si>
    <t>MICHELLE DA COSTA E SILVA CARNEIRO</t>
  </si>
  <si>
    <t>MIGUEL PEGORARO</t>
  </si>
  <si>
    <t>MILENA INES SIVIERI PISTORI</t>
  </si>
  <si>
    <t>MIRIAM BARBOSA DO AMARAL</t>
  </si>
  <si>
    <t>MIRIAM CRISTINA FERREIRA LOURENÇO</t>
  </si>
  <si>
    <t>28/09/2009</t>
  </si>
  <si>
    <t>MIRTA RIE DE OLIVEIRA TOMINAGA</t>
  </si>
  <si>
    <t>MOISES ANDERSON COSTA RODRIGUES DA SILVA</t>
  </si>
  <si>
    <t>MONIQUE MARCHIOLI LEITE</t>
  </si>
  <si>
    <t>MYRLENE TORRES SEREJO FERNANDES</t>
  </si>
  <si>
    <t>NAIRA CABRAL MACIEL ALMEIDA</t>
  </si>
  <si>
    <t>20/02/1997</t>
  </si>
  <si>
    <t>NATHÁLIA BARRUECO FRANCISCO</t>
  </si>
  <si>
    <t>NAUDILEY CAPISTRANO DA SILVA</t>
  </si>
  <si>
    <t>NEY GUSTAVO PAES DE ANDRADE</t>
  </si>
  <si>
    <t>NINIVE GOMES DE OLIVEIRA MARTINS</t>
  </si>
  <si>
    <t>22/12/1999</t>
  </si>
  <si>
    <t>OSEIAS BISPO DE ARAUJO</t>
  </si>
  <si>
    <t>OSIAS PEREIRA DA MOTA</t>
  </si>
  <si>
    <t>OSNY MAGALHAES PEREIRA</t>
  </si>
  <si>
    <t>OVIDIA MARIA DA SILVA</t>
  </si>
  <si>
    <t>PATRICIA CARDOSO DE MARCO ALMEIDA</t>
  </si>
  <si>
    <t>18/01/2002</t>
  </si>
  <si>
    <t>PATRICIA MADEIRA DA SILVEIRA GONÇAVES</t>
  </si>
  <si>
    <t>16/01/2013</t>
  </si>
  <si>
    <t>PAULA GUIMARÃES MORENO</t>
  </si>
  <si>
    <t>28/07/2017</t>
  </si>
  <si>
    <t>PAULA REGINA CARDOSO REZENDE</t>
  </si>
  <si>
    <t>29/11/2011</t>
  </si>
  <si>
    <t>PAULO HENRIQUE BORGES BENITEZ</t>
  </si>
  <si>
    <t>25/04/2013</t>
  </si>
  <si>
    <t>PAULO ROBERTO VIEIRA RIBEIRO CAVALCANTI</t>
  </si>
  <si>
    <t>PAULO SERGIO MIRANDA MARTINS</t>
  </si>
  <si>
    <t>PEDRO CORREA WEY MARQUES</t>
  </si>
  <si>
    <t>PEDRO JOSE JUNOT MORISSON</t>
  </si>
  <si>
    <t>24/01/2005</t>
  </si>
  <si>
    <t>PEDRO PEREIRA DOS SANTOS</t>
  </si>
  <si>
    <t>21/11/1996</t>
  </si>
  <si>
    <t>PRISCILA GUIMARAES MARCIANO</t>
  </si>
  <si>
    <t>PRISCILA MEIRELLES BERNARDINELLI</t>
  </si>
  <si>
    <t>RAFAEL DE FREITAS ENDO</t>
  </si>
  <si>
    <t>RAFAELA PIRES DE OLIVEIRA</t>
  </si>
  <si>
    <t>RAQUEL DOMINGUES DO AMARAL</t>
  </si>
  <si>
    <t>RAQUEL ROSSATO</t>
  </si>
  <si>
    <t>RAQUEL VIEGAS CARVALHO DE SIQUEIRA BISCOLA</t>
  </si>
  <si>
    <t>10/02/2012</t>
  </si>
  <si>
    <t>REGINA CELIA FIRMINO RIBEIRO</t>
  </si>
  <si>
    <t>RENATA APARECIDA ROSS YOKOYAMA PEREIRA</t>
  </si>
  <si>
    <t>06/05/1997</t>
  </si>
  <si>
    <t>RENATA NUNES DE FREITAS RAMOS</t>
  </si>
  <si>
    <t>RENATA PATRICIA SILVIA SANTOS ARRUDA</t>
  </si>
  <si>
    <t>RENATO DE OLIVEIRA FAVERÃO</t>
  </si>
  <si>
    <t>RENATO TONIASSO</t>
  </si>
  <si>
    <t>RICARDO DAMASCENO DE ALMEIDA</t>
  </si>
  <si>
    <t>RICARDO DANIEL CABALLERO MESSA</t>
  </si>
  <si>
    <t>28/09/2017</t>
  </si>
  <si>
    <t>RICARDO DE FREITAS HOMRICH</t>
  </si>
  <si>
    <t>RICARDO WILLIAM CARVALHO DOS SANTOS</t>
  </si>
  <si>
    <t>ROBERTA FERREIRA GOEDERT</t>
  </si>
  <si>
    <t>ROBERTA NOBILI MENZIO RAMOS MORETTINI</t>
  </si>
  <si>
    <t>ROBERTO JUNQUEIRA NAVARRO</t>
  </si>
  <si>
    <t>ROBERTO POLINI</t>
  </si>
  <si>
    <t>14/05/2013</t>
  </si>
  <si>
    <t>RODRIGO MARTINS DE QUEVEDO</t>
  </si>
  <si>
    <t>12/07/2017</t>
  </si>
  <si>
    <t>RODRIGO SOARES DE MACEDO</t>
  </si>
  <si>
    <t>RODRIGO SOTOLANI NASCIMENTO</t>
  </si>
  <si>
    <t>RONALDO JOSE DA SILVA</t>
  </si>
  <si>
    <t>RONY LAUDSON GUTTERRES</t>
  </si>
  <si>
    <t>29/04/1996</t>
  </si>
  <si>
    <t>ROSALIA RITA MONTEIRO DE ALMEIDA</t>
  </si>
  <si>
    <t>ROSANA SILVEIRA CARVALHO</t>
  </si>
  <si>
    <t>26/07/2017</t>
  </si>
  <si>
    <t>ROSANE PINHEIRO DIAS</t>
  </si>
  <si>
    <t>18/02/1993</t>
  </si>
  <si>
    <t>ROSANE RICARTES  GUIMARAES</t>
  </si>
  <si>
    <t>ROSANNE DELFINO CORREA DE PAULA</t>
  </si>
  <si>
    <t>ROSIVALDO PEREIRA MENDES</t>
  </si>
  <si>
    <t>26/11/2008</t>
  </si>
  <si>
    <t>RUBENS DE PAULO</t>
  </si>
  <si>
    <t>06/03/2008</t>
  </si>
  <si>
    <t>RUBENS PETRICCI JUNIOR</t>
  </si>
  <si>
    <t>RUI COSTA PEREIRA</t>
  </si>
  <si>
    <t>RUY  GRAÇAS GOMES JÚNIOR</t>
  </si>
  <si>
    <t>06/10/2011</t>
  </si>
  <si>
    <t>SABRINA MEGUMI DE FÁTIMA MATOZO</t>
  </si>
  <si>
    <t>19/10/2011</t>
  </si>
  <si>
    <t>SANDRA APARECIDA CARRILHO DA SILVA</t>
  </si>
  <si>
    <t>SANDRA CRISTINA ARAUJO FEITOSA</t>
  </si>
  <si>
    <t>12/02/1997</t>
  </si>
  <si>
    <t>SANDRA MARA DUARTE DA SILVA BACHA</t>
  </si>
  <si>
    <t>22/06/1989</t>
  </si>
  <si>
    <t>SERGIO AZEVEDO CAPILLE</t>
  </si>
  <si>
    <t>30/01/2009</t>
  </si>
  <si>
    <t>SIDINEI TIAGO PANIAGO</t>
  </si>
  <si>
    <t>15/07/1986</t>
  </si>
  <si>
    <t>SILAS DA COSTA E SILVA</t>
  </si>
  <si>
    <t>SILVANA DUARTE DE OLIVEIRA</t>
  </si>
  <si>
    <t>SILVANA OTSUKA</t>
  </si>
  <si>
    <t>06/08/1999</t>
  </si>
  <si>
    <t>SOCRATES LEAO VIEIRA</t>
  </si>
  <si>
    <t>SONIA CRISTINA DE CAMPOS COSTA</t>
  </si>
  <si>
    <t>SONIA MARIA DOS REIS</t>
  </si>
  <si>
    <t>11/12/2000</t>
  </si>
  <si>
    <t>SONIA REGINA T DOS SANTOS</t>
  </si>
  <si>
    <t>SUZANA ELAINE TORATTI POLIDORIO</t>
  </si>
  <si>
    <t>27/01/2014</t>
  </si>
  <si>
    <t>SUZANA PINHEIRO ARAUJO MONTEIRO</t>
  </si>
  <si>
    <t>SUZETE RONDINA GOMES DA SILVA</t>
  </si>
  <si>
    <t>08/11/2012</t>
  </si>
  <si>
    <t>TAINARA NOGUEIRA DE SOUZA FERREIRA</t>
  </si>
  <si>
    <t>TATIANA ALVES RODRIGUES ZANARDO</t>
  </si>
  <si>
    <t>TATIANA MIGUEIS DE SOUZA</t>
  </si>
  <si>
    <t>TATIANE MEDEIROS HORN CORTADA</t>
  </si>
  <si>
    <t>THAIS PENACHIONI</t>
  </si>
  <si>
    <t>01/03/2017</t>
  </si>
  <si>
    <t>THIAGO DIAS DE QUEIROZ</t>
  </si>
  <si>
    <t>03/12/2013</t>
  </si>
  <si>
    <t>THYERRE DIAS DA SILVA</t>
  </si>
  <si>
    <t>TIAGO JOSE TAMIOZZO</t>
  </si>
  <si>
    <t>TIAGO SANTOSA SOUZA</t>
  </si>
  <si>
    <t>URSULA FILARTIGA HENNING</t>
  </si>
  <si>
    <t>28/12/1995</t>
  </si>
  <si>
    <t>VALDECI EURAMES BARBOSA</t>
  </si>
  <si>
    <t>05/05/1994</t>
  </si>
  <si>
    <t>VALDECIR PEREIRA DA SILVA</t>
  </si>
  <si>
    <t>07/07/2003</t>
  </si>
  <si>
    <t>VALDIRAM MARTINS CRISTALDO</t>
  </si>
  <si>
    <t>VALERIA GONCALVES DE BRITO</t>
  </si>
  <si>
    <t>27/10/2004</t>
  </si>
  <si>
    <t xml:space="preserve">VALTER PIPINO SOBRINHO </t>
  </si>
  <si>
    <t>VANESSA MARA MARCHORETTO</t>
  </si>
  <si>
    <t>VANIA GOYA MIYASSATO</t>
  </si>
  <si>
    <t>VERA LUCIA AVILLA DA SILVA</t>
  </si>
  <si>
    <t>21/09/2009</t>
  </si>
  <si>
    <t>VICTOR DE MORAES DA CRUZ</t>
  </si>
  <si>
    <t>18/12/2015</t>
  </si>
  <si>
    <t>VINICIUS MIRANDA DA SILVA</t>
  </si>
  <si>
    <t>VIVIAN GULHERMINO VENTURA</t>
  </si>
  <si>
    <t>VIVIAN JESUS DE OLIVEIRA NOVAIS</t>
  </si>
  <si>
    <t>VIVIANE CORREA LEITÃO AGUENA</t>
  </si>
  <si>
    <t>15/10/2014</t>
  </si>
  <si>
    <t>WALDIR ANDRADE ALENCAR</t>
  </si>
  <si>
    <t>WALTER NENZINHO DA SILVA</t>
  </si>
  <si>
    <t>WEMERSON DE FREITAS GUIMARÃES</t>
  </si>
  <si>
    <t>26/05/1989</t>
  </si>
  <si>
    <t>WILKER RICARDO DE SOUZA</t>
  </si>
  <si>
    <t>WILSON JOSE OLIVEIRA MENDES</t>
  </si>
  <si>
    <t>WNENI XAVIER FERREIRA</t>
  </si>
  <si>
    <t>WULMAR BIZO DRUMOND</t>
  </si>
  <si>
    <t>YARA BIANCA BELLUCI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</si>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</sst>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4" x14ac:knownFonts="1"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 applyFill="1" applyAlignment="1" applyProtection="1">
      <alignment horizontal="left" vertical="top"/>
      <protection locked="0"/>
    </xf>
    <xf numFmtId="0" fontId="2" fillId="0" borderId="0" xfId="0" applyFont="1"/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0" xfId="1" applyFont="1" applyFill="1" applyBorder="1" applyAlignment="1" applyProtection="1">
      <alignment horizontal="left" vertical="top"/>
      <protection locked="0"/>
    </xf>
    <xf numFmtId="164" fontId="3" fillId="0" borderId="0" xfId="0" applyNumberFormat="1" applyFont="1" applyFill="1" applyBorder="1" applyAlignment="1">
      <alignment horizontal="center" vertical="top"/>
    </xf>
    <xf numFmtId="1" fontId="2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0" xfId="1" applyFont="1" applyFill="1" applyBorder="1" applyAlignment="1" applyProtection="1">
      <alignment horizontal="center" vertical="top"/>
      <protection locked="0"/>
    </xf>
    <xf numFmtId="0" fontId="2" fillId="0" borderId="0" xfId="1" applyNumberFormat="1" applyFont="1" applyFill="1" applyBorder="1" applyAlignment="1" applyProtection="1">
      <alignment horizontal="center"/>
      <protection locked="0"/>
    </xf>
    <xf numFmtId="14" fontId="2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left" vertical="top"/>
      <protection locked="0"/>
    </xf>
    <xf numFmtId="1" fontId="2" fillId="0" borderId="1" xfId="1" applyNumberFormat="1" applyFont="1" applyFill="1" applyBorder="1" applyAlignment="1" applyProtection="1">
      <alignment horizontal="center" vertical="top"/>
      <protection locked="0"/>
    </xf>
    <xf numFmtId="0" fontId="2" fillId="0" borderId="1" xfId="1" applyFont="1" applyFill="1" applyBorder="1" applyAlignment="1" applyProtection="1">
      <alignment horizontal="center" vertical="top"/>
      <protection locked="0"/>
    </xf>
    <xf numFmtId="0" fontId="2" fillId="0" borderId="1" xfId="1" applyNumberFormat="1" applyFont="1" applyFill="1" applyBorder="1" applyAlignment="1" applyProtection="1">
      <alignment horizontal="center"/>
      <protection locked="0"/>
    </xf>
    <xf numFmtId="14" fontId="2" fillId="0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1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1" xfId="1" applyFont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FP/folharede1/AAA%20ANOTA&#199;&#195;O%20FOLHA%20PAGAMENTO/RELAT&#211;RIOS%20TRANSPAR&#202;NCIA/ANEXO%20V%20-%20Res.%20102%20CNJ/2019/SET%2019/SET%202019%20anexo%20V%20JF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2019 anexo V JFMS"/>
    </sheetNames>
    <sheetDataSet>
      <sheetData sheetId="0">
        <row r="7">
          <cell r="A7" t="str">
            <v>ADEIR COELHO DE SOUZA</v>
          </cell>
          <cell r="B7">
            <v>36758108104</v>
          </cell>
          <cell r="C7">
            <v>1489</v>
          </cell>
          <cell r="D7" t="str">
            <v>SUPERVISOR</v>
          </cell>
          <cell r="E7" t="str">
            <v>TECNICO JUDICIARIO</v>
          </cell>
          <cell r="F7" t="str">
            <v>8 - CENTRAL DE MANDADOS SJMS</v>
          </cell>
          <cell r="G7">
            <v>147</v>
          </cell>
          <cell r="H7" t="str">
            <v>27/06/1989</v>
          </cell>
        </row>
        <row r="8">
          <cell r="A8" t="str">
            <v>ADELAINE APARECIDA SOARES</v>
          </cell>
          <cell r="B8">
            <v>55576095120</v>
          </cell>
          <cell r="C8">
            <v>6318</v>
          </cell>
          <cell r="D8" t="str">
            <v>SUPERVISOR</v>
          </cell>
          <cell r="E8" t="str">
            <v>TECNICO JUDICIARIO</v>
          </cell>
          <cell r="F8" t="str">
            <v>15 - 1a NAVIRAI</v>
          </cell>
          <cell r="G8">
            <v>9120</v>
          </cell>
          <cell r="H8" t="str">
            <v>15/10/2008</v>
          </cell>
        </row>
        <row r="9">
          <cell r="A9" t="str">
            <v>ADRIANA BARROS VERRUCK</v>
          </cell>
          <cell r="B9">
            <v>40363872191</v>
          </cell>
          <cell r="C9">
            <v>108</v>
          </cell>
          <cell r="D9" t="str">
            <v>DIRETOR DE NUCLEO</v>
          </cell>
          <cell r="E9" t="str">
            <v>TECNICO JUDICIARIO</v>
          </cell>
          <cell r="F9" t="str">
            <v>10 - SECRETARIA ADMINISTRATIVA SJMS</v>
          </cell>
          <cell r="G9">
            <v>172</v>
          </cell>
          <cell r="H9" t="str">
            <v>26/06/2008</v>
          </cell>
        </row>
        <row r="10">
          <cell r="A10" t="str">
            <v>ADRIANA BARROSO VAZ</v>
          </cell>
          <cell r="B10">
            <v>83970606934</v>
          </cell>
          <cell r="C10">
            <v>5229</v>
          </cell>
          <cell r="D10" t="str">
            <v>SUPERVISOR</v>
          </cell>
          <cell r="E10" t="str">
            <v>TECNICO JUDICIARIO</v>
          </cell>
          <cell r="F10" t="str">
            <v>21 - ADM DOURADOS</v>
          </cell>
          <cell r="G10">
            <v>7280</v>
          </cell>
          <cell r="H10" t="str">
            <v>25/11/2004</v>
          </cell>
        </row>
        <row r="11">
          <cell r="A11" t="str">
            <v>ADRIANA BRUM ROMERO</v>
          </cell>
          <cell r="B11">
            <v>55481060159</v>
          </cell>
          <cell r="C11">
            <v>6206</v>
          </cell>
          <cell r="D11" t="str">
            <v>SUPERVISOR</v>
          </cell>
          <cell r="E11" t="str">
            <v>TECNICO JUDICIARIO</v>
          </cell>
          <cell r="F11" t="str">
            <v>TURMA RECURSAL SJMS</v>
          </cell>
          <cell r="G11">
            <v>9096</v>
          </cell>
          <cell r="H11" t="str">
            <v>22/09/2006</v>
          </cell>
        </row>
        <row r="12">
          <cell r="A12" t="str">
            <v>ADRIANA EVARINI</v>
          </cell>
          <cell r="B12">
            <v>3006942965</v>
          </cell>
          <cell r="C12">
            <v>7453</v>
          </cell>
          <cell r="D12" t="str">
            <v>SEM FUNCAO</v>
          </cell>
          <cell r="E12" t="str">
            <v>TECNICO JUDICIARIO</v>
          </cell>
          <cell r="F12" t="str">
            <v>0 - SEM LOTAÇÃO SJMS</v>
          </cell>
          <cell r="G12">
            <v>1989</v>
          </cell>
          <cell r="H12" t="str">
            <v>07/01/2016</v>
          </cell>
        </row>
        <row r="13">
          <cell r="A13" t="str">
            <v>ADRIANA GONCALVES CASTRO EL CHEIKH</v>
          </cell>
          <cell r="B13">
            <v>81317395115</v>
          </cell>
          <cell r="C13">
            <v>5141</v>
          </cell>
          <cell r="D13" t="str">
            <v>EXECUTANTE DE MANDADOS</v>
          </cell>
          <cell r="E13" t="str">
            <v>ANALISTA JUDICIARIO</v>
          </cell>
          <cell r="F13" t="str">
            <v>12 - JUIZADO ESPECIAL SJMS</v>
          </cell>
          <cell r="G13">
            <v>7275</v>
          </cell>
          <cell r="H13" t="str">
            <v>23/11/2004</v>
          </cell>
        </row>
        <row r="14">
          <cell r="A14" t="str">
            <v>ADRIANA REGINA MARIANO</v>
          </cell>
          <cell r="B14">
            <v>2672349967</v>
          </cell>
          <cell r="C14">
            <v>6584</v>
          </cell>
          <cell r="D14" t="str">
            <v>SEM FUNCAO</v>
          </cell>
          <cell r="E14" t="str">
            <v>ANALISTA JUDICIARIO</v>
          </cell>
          <cell r="F14" t="str">
            <v>0 - SEM LOTAÇÃO SJMS</v>
          </cell>
          <cell r="G14">
            <v>10019</v>
          </cell>
          <cell r="H14" t="str">
            <v>08/07/2010</v>
          </cell>
        </row>
        <row r="15">
          <cell r="A15" t="str">
            <v>ADRIANE DIAS BARBOSA</v>
          </cell>
          <cell r="B15">
            <v>417365160</v>
          </cell>
          <cell r="C15">
            <v>6925</v>
          </cell>
          <cell r="D15" t="str">
            <v>SEM FUNCAO</v>
          </cell>
          <cell r="E15" t="str">
            <v>ANALISTA JUDICIARIO</v>
          </cell>
          <cell r="F15" t="str">
            <v>8 - CENTRAL DE MANDADOS SJMS</v>
          </cell>
          <cell r="G15">
            <v>10512</v>
          </cell>
          <cell r="H15" t="str">
            <v>15/10/2008</v>
          </cell>
        </row>
        <row r="16">
          <cell r="A16" t="str">
            <v>ADRIANE EMILIA MANTOVANI</v>
          </cell>
          <cell r="B16">
            <v>3885618907</v>
          </cell>
          <cell r="C16">
            <v>6442</v>
          </cell>
          <cell r="D16" t="str">
            <v>SEM FUNCAO</v>
          </cell>
          <cell r="E16" t="str">
            <v>ANALISTA JUDICIARIO</v>
          </cell>
          <cell r="F16" t="str">
            <v>0 - SEM LOTAÇÃO SJMS</v>
          </cell>
          <cell r="G16">
            <v>9445</v>
          </cell>
          <cell r="H16" t="str">
            <v>15/06/2009</v>
          </cell>
        </row>
        <row r="17">
          <cell r="A17" t="str">
            <v>ADRIANO NOGUEIRA PINNA</v>
          </cell>
          <cell r="B17">
            <v>1903946760</v>
          </cell>
          <cell r="C17">
            <v>6335</v>
          </cell>
          <cell r="D17" t="str">
            <v>SEM FUNCAO</v>
          </cell>
          <cell r="E17" t="str">
            <v>TECNICO JUDICIARIO</v>
          </cell>
          <cell r="F17" t="str">
            <v>0 - SEM LOTAÇÃO SJMS</v>
          </cell>
          <cell r="G17">
            <v>9270</v>
          </cell>
          <cell r="H17" t="str">
            <v>02/03/2009</v>
          </cell>
        </row>
        <row r="18">
          <cell r="A18" t="str">
            <v>AGNALDO RODRIGUES HERCULANO</v>
          </cell>
          <cell r="B18">
            <v>28549279153</v>
          </cell>
          <cell r="C18">
            <v>4193</v>
          </cell>
          <cell r="D18" t="str">
            <v>EXECUTANTE DE MANDADOS</v>
          </cell>
          <cell r="E18" t="str">
            <v>ANALISTA JUDICIARIO</v>
          </cell>
          <cell r="F18" t="str">
            <v>21 - ADM DOURADOS</v>
          </cell>
          <cell r="G18">
            <v>5322</v>
          </cell>
          <cell r="H18" t="str">
            <v>26/03/2001</v>
          </cell>
        </row>
        <row r="19">
          <cell r="A19" t="str">
            <v>AILTON LUIZ  SCHULZ</v>
          </cell>
          <cell r="B19">
            <v>44604165149</v>
          </cell>
          <cell r="C19">
            <v>4898</v>
          </cell>
          <cell r="D19" t="str">
            <v>EXECUTANTE DE MANDADOS</v>
          </cell>
          <cell r="E19" t="str">
            <v>ANALISTA JUDICIARIO</v>
          </cell>
          <cell r="F19" t="str">
            <v>15 - 1a NAVIRAI</v>
          </cell>
          <cell r="G19">
            <v>7181</v>
          </cell>
          <cell r="H19" t="str">
            <v>06/08/2004</v>
          </cell>
        </row>
        <row r="20">
          <cell r="A20" t="str">
            <v>ALAN JHONNYS FLORIANO CARVALHO</v>
          </cell>
          <cell r="B20">
            <v>1127018175</v>
          </cell>
          <cell r="C20">
            <v>6259</v>
          </cell>
          <cell r="D20" t="str">
            <v>OFICIAL DE GABINETE</v>
          </cell>
          <cell r="E20" t="str">
            <v>TECNICO JUDICIARIO</v>
          </cell>
          <cell r="F20" t="str">
            <v>TURMA RECURSAL SJMS</v>
          </cell>
          <cell r="G20">
            <v>9120</v>
          </cell>
          <cell r="H20" t="str">
            <v>15/10/2008</v>
          </cell>
        </row>
        <row r="21">
          <cell r="A21" t="str">
            <v>ALCEU VIEIRA DO AMARAL JUNIOR</v>
          </cell>
          <cell r="B21">
            <v>58282483168</v>
          </cell>
          <cell r="C21">
            <v>7228</v>
          </cell>
          <cell r="D21" t="str">
            <v>ASSISTENTE OPERACIONAL (FC02)</v>
          </cell>
          <cell r="E21" t="str">
            <v>TECNICO JUDICIARIO</v>
          </cell>
          <cell r="F21" t="str">
            <v>11 - 1a CORUMBA</v>
          </cell>
          <cell r="G21">
            <v>10959</v>
          </cell>
          <cell r="H21" t="str">
            <v>17/02/2012</v>
          </cell>
        </row>
        <row r="22">
          <cell r="A22" t="str">
            <v>ALCILENE CRISTINO BREMM</v>
          </cell>
          <cell r="B22">
            <v>47492791100</v>
          </cell>
          <cell r="C22">
            <v>2995</v>
          </cell>
          <cell r="D22" t="str">
            <v>ASSISTENTE TÉCNICO</v>
          </cell>
          <cell r="E22" t="str">
            <v>TECNICO JUDICIARIO</v>
          </cell>
          <cell r="F22" t="str">
            <v>TURMA RECURSAL SJMS</v>
          </cell>
          <cell r="G22">
            <v>2582</v>
          </cell>
          <cell r="H22" t="str">
            <v>07/11/1996</v>
          </cell>
        </row>
        <row r="23">
          <cell r="A23" t="str">
            <v>ALDO CRISTINO</v>
          </cell>
          <cell r="B23">
            <v>42158281120</v>
          </cell>
          <cell r="C23">
            <v>2882</v>
          </cell>
          <cell r="D23" t="str">
            <v>ASSISTENTE OPERACIONAL (FC02)</v>
          </cell>
          <cell r="E23" t="str">
            <v>TECNICO JUDICIARIO</v>
          </cell>
          <cell r="F23" t="str">
            <v>10 - SECRETARIA ADMINISTRATIVA SJMS</v>
          </cell>
          <cell r="G23">
            <v>2384</v>
          </cell>
          <cell r="H23" t="str">
            <v>20/06/1996</v>
          </cell>
        </row>
        <row r="24">
          <cell r="A24" t="str">
            <v>ALESSANDRA BORGES DE SOUZA DE OLIVEIRA</v>
          </cell>
          <cell r="B24">
            <v>66816912187</v>
          </cell>
          <cell r="C24">
            <v>7035</v>
          </cell>
          <cell r="D24" t="str">
            <v>SEM FUNCAO</v>
          </cell>
          <cell r="E24" t="str">
            <v>TECNICO JUDICIARIO</v>
          </cell>
          <cell r="F24" t="str">
            <v>2 - 2a CAMPO GRANDE</v>
          </cell>
          <cell r="G24">
            <v>10719</v>
          </cell>
          <cell r="H24" t="str">
            <v>25/11/2004</v>
          </cell>
        </row>
        <row r="25">
          <cell r="A25" t="str">
            <v>ALEXANDRE D ELIA</v>
          </cell>
          <cell r="B25">
            <v>29444500187</v>
          </cell>
          <cell r="C25">
            <v>596</v>
          </cell>
          <cell r="D25" t="str">
            <v>SEM FUNCAO</v>
          </cell>
          <cell r="E25" t="str">
            <v>TECNICO JUDICIARIO</v>
          </cell>
          <cell r="F25" t="str">
            <v>2 - 2a CAMPO GRANDE</v>
          </cell>
          <cell r="G25">
            <v>205</v>
          </cell>
          <cell r="H25" t="str">
            <v>11/06/1986</v>
          </cell>
        </row>
        <row r="26">
          <cell r="A26" t="str">
            <v>ALEXANDRE OTONI ALVES</v>
          </cell>
          <cell r="B26">
            <v>60786892153</v>
          </cell>
          <cell r="C26">
            <v>11262</v>
          </cell>
          <cell r="D26">
            <v>0</v>
          </cell>
          <cell r="E26" t="str">
            <v>TECNICO JUDICIARIO</v>
          </cell>
          <cell r="F26" t="str">
            <v>7 - 1a DOURADOS</v>
          </cell>
          <cell r="G26">
            <v>772</v>
          </cell>
          <cell r="H26">
            <v>43434</v>
          </cell>
        </row>
        <row r="27">
          <cell r="A27" t="str">
            <v>ALEXANDRE TOMASSINI PLEUTIN RODRIGUES</v>
          </cell>
          <cell r="B27">
            <v>92776531168</v>
          </cell>
          <cell r="C27">
            <v>7459</v>
          </cell>
          <cell r="D27" t="str">
            <v>SEM FUNCAO</v>
          </cell>
          <cell r="E27" t="str">
            <v>ANALISTA JUDICIARIO</v>
          </cell>
          <cell r="F27" t="str">
            <v>21 - ADM DOURADOS</v>
          </cell>
          <cell r="G27">
            <v>1541</v>
          </cell>
          <cell r="H27" t="str">
            <v>14/10/2011</v>
          </cell>
        </row>
        <row r="28">
          <cell r="A28" t="str">
            <v>ALINE ALVES PIMENTA</v>
          </cell>
          <cell r="B28">
            <v>88595412120</v>
          </cell>
          <cell r="C28">
            <v>7485</v>
          </cell>
          <cell r="D28" t="str">
            <v>OFICIAL DE GABINETE</v>
          </cell>
          <cell r="E28" t="str">
            <v>TECNICO JUDICIARIO</v>
          </cell>
          <cell r="F28" t="str">
            <v>TURMA RECURSAL SJMS</v>
          </cell>
          <cell r="G28">
            <v>89</v>
          </cell>
          <cell r="H28" t="str">
            <v>19/03/2018</v>
          </cell>
        </row>
        <row r="29">
          <cell r="A29" t="str">
            <v>ALINE GUEDES DA SILVA</v>
          </cell>
          <cell r="B29">
            <v>81731175191</v>
          </cell>
          <cell r="C29">
            <v>6505</v>
          </cell>
          <cell r="D29" t="str">
            <v>SEM FUNCAO</v>
          </cell>
          <cell r="E29" t="str">
            <v>ANALISTA JUDICIARIO</v>
          </cell>
          <cell r="F29" t="str">
            <v>0 - SEM LOTAÇÃO SJMS</v>
          </cell>
          <cell r="G29">
            <v>9633</v>
          </cell>
          <cell r="H29" t="str">
            <v>03/11/2009</v>
          </cell>
        </row>
        <row r="30">
          <cell r="A30" t="str">
            <v>ALINE KASSAB BONFIM</v>
          </cell>
          <cell r="B30">
            <v>90667654100</v>
          </cell>
          <cell r="C30">
            <v>6258</v>
          </cell>
          <cell r="D30" t="str">
            <v>SUPERVISOR</v>
          </cell>
          <cell r="E30" t="str">
            <v>TECNICO JUDICIARIO</v>
          </cell>
          <cell r="F30" t="str">
            <v>12 - JUIZADO ESPECIAL SJMS</v>
          </cell>
          <cell r="G30">
            <v>9120</v>
          </cell>
          <cell r="H30" t="str">
            <v>15/10/2008</v>
          </cell>
        </row>
        <row r="31">
          <cell r="A31" t="str">
            <v>ANA CELIA LUBAS SILVA</v>
          </cell>
          <cell r="B31">
            <v>59608528100</v>
          </cell>
          <cell r="C31">
            <v>4930</v>
          </cell>
          <cell r="D31" t="str">
            <v>ASSISTENTE OPERACIONAL (FC02)</v>
          </cell>
          <cell r="E31" t="str">
            <v>TECNICO JUDICIARIO</v>
          </cell>
          <cell r="F31" t="str">
            <v>5 - 5a CAMPO GRANDE</v>
          </cell>
          <cell r="G31">
            <v>7181</v>
          </cell>
          <cell r="H31" t="str">
            <v>06/08/2004</v>
          </cell>
        </row>
        <row r="32">
          <cell r="A32" t="str">
            <v>ANA MARCIA BORGES GOMES</v>
          </cell>
          <cell r="B32">
            <v>46491120104</v>
          </cell>
          <cell r="C32">
            <v>1528</v>
          </cell>
          <cell r="D32" t="str">
            <v>EXECUTANTE DE MANDADOS</v>
          </cell>
          <cell r="E32" t="str">
            <v>ANALISTA JUDICIARIO</v>
          </cell>
          <cell r="F32" t="str">
            <v>8 - CENTRAL DE MANDADOS SJMS</v>
          </cell>
          <cell r="G32">
            <v>746</v>
          </cell>
          <cell r="H32" t="str">
            <v>13/10/1993</v>
          </cell>
        </row>
        <row r="33">
          <cell r="A33" t="str">
            <v>ANA PAULA BRITO DE JESUS</v>
          </cell>
          <cell r="B33">
            <v>4234089176</v>
          </cell>
          <cell r="C33">
            <v>7416</v>
          </cell>
          <cell r="D33" t="str">
            <v>SUPERVISOR</v>
          </cell>
          <cell r="E33" t="str">
            <v>TECNICO JUDICIARIO</v>
          </cell>
          <cell r="F33" t="str">
            <v>1 - 1a CAMPO GRANDE</v>
          </cell>
          <cell r="G33">
            <v>12535</v>
          </cell>
          <cell r="H33" t="str">
            <v>14/11/2014</v>
          </cell>
        </row>
        <row r="34">
          <cell r="A34" t="str">
            <v>ANA PAULA DE OLIVEIRA GUIBO</v>
          </cell>
          <cell r="B34">
            <v>47579340178</v>
          </cell>
          <cell r="C34">
            <v>3725</v>
          </cell>
          <cell r="D34" t="str">
            <v>SUPERVISOR</v>
          </cell>
          <cell r="E34" t="str">
            <v>ANALISTA JUDICIARIO</v>
          </cell>
          <cell r="F34" t="str">
            <v>12 - JUIZADO ESPECIAL SJMS</v>
          </cell>
          <cell r="G34">
            <v>4497</v>
          </cell>
          <cell r="H34" t="str">
            <v>12/08/1999</v>
          </cell>
        </row>
        <row r="35">
          <cell r="A35" t="str">
            <v>ANA PAULA MICHELS BARBOSA MELIM</v>
          </cell>
          <cell r="B35">
            <v>54312167168</v>
          </cell>
          <cell r="C35">
            <v>5207</v>
          </cell>
          <cell r="D35" t="str">
            <v>SUPERVISOR</v>
          </cell>
          <cell r="E35" t="str">
            <v>ANALISTA JUDICIARIO</v>
          </cell>
          <cell r="F35" t="str">
            <v>14 - 2a DOURADOS</v>
          </cell>
          <cell r="G35">
            <v>7275</v>
          </cell>
          <cell r="H35" t="str">
            <v>23/11/2004</v>
          </cell>
        </row>
        <row r="36">
          <cell r="A36" t="str">
            <v>ANA PRISCILA MORAIS SANDIM BILATI</v>
          </cell>
          <cell r="B36">
            <v>69224030106</v>
          </cell>
          <cell r="C36">
            <v>6932</v>
          </cell>
          <cell r="D36" t="str">
            <v>ASSISTENTE TÉCNICO</v>
          </cell>
          <cell r="E36" t="str">
            <v>TECNICO JUDICIARIO</v>
          </cell>
          <cell r="F36" t="str">
            <v>10 - SECRETARIA ADMINISTRATIVA SJMS</v>
          </cell>
          <cell r="G36">
            <v>10512</v>
          </cell>
          <cell r="H36" t="str">
            <v>27/06/1989</v>
          </cell>
        </row>
        <row r="37">
          <cell r="A37" t="str">
            <v>ANDREIA ALVES GOZALO DE ASSIS</v>
          </cell>
          <cell r="B37">
            <v>61446416100</v>
          </cell>
          <cell r="C37">
            <v>5171</v>
          </cell>
          <cell r="D37" t="str">
            <v>ASSISTENTE DE GABINETE</v>
          </cell>
          <cell r="E37" t="str">
            <v>ANALISTA JUDICIARIO</v>
          </cell>
          <cell r="F37" t="str">
            <v>7 - 1a DOURADOS</v>
          </cell>
          <cell r="G37">
            <v>7276</v>
          </cell>
          <cell r="H37" t="str">
            <v>23/11/2004</v>
          </cell>
        </row>
        <row r="38">
          <cell r="A38" t="str">
            <v>ANDREIA CASTRO DE SOUZA ROMBI</v>
          </cell>
          <cell r="B38">
            <v>65337808168</v>
          </cell>
          <cell r="C38">
            <v>4211</v>
          </cell>
          <cell r="D38" t="str">
            <v>SUPERVISOR</v>
          </cell>
          <cell r="E38" t="str">
            <v>TECNICO JUDICIARIO</v>
          </cell>
          <cell r="F38" t="str">
            <v>5 - 5a CAMPO GRANDE</v>
          </cell>
          <cell r="G38">
            <v>5322</v>
          </cell>
          <cell r="H38" t="str">
            <v>26/03/2001</v>
          </cell>
        </row>
        <row r="39">
          <cell r="A39" t="str">
            <v>ANDREIA ERMANTINA RAMOS MARTINS</v>
          </cell>
          <cell r="B39">
            <v>78656958100</v>
          </cell>
          <cell r="C39">
            <v>5209</v>
          </cell>
          <cell r="D39" t="str">
            <v>EXECUTANTE DE MANDADOS</v>
          </cell>
          <cell r="E39" t="str">
            <v>ANALISTA JUDICIARIO</v>
          </cell>
          <cell r="F39" t="str">
            <v>8 - CENTRAL DE MANDADOS SJMS</v>
          </cell>
          <cell r="G39">
            <v>7296</v>
          </cell>
          <cell r="H39" t="str">
            <v>26/11/2004</v>
          </cell>
        </row>
        <row r="40">
          <cell r="A40" t="str">
            <v>ANGELA BARBARA  AMARAL D AMORE</v>
          </cell>
          <cell r="B40">
            <v>23666455115</v>
          </cell>
          <cell r="C40">
            <v>774</v>
          </cell>
          <cell r="D40" t="str">
            <v>DIRETOR DE SECRETARIA</v>
          </cell>
          <cell r="E40" t="str">
            <v>TECNICO JUDICIARIO</v>
          </cell>
          <cell r="F40" t="str">
            <v>2 - 2a CAMPO GRANDE</v>
          </cell>
          <cell r="G40">
            <v>117</v>
          </cell>
          <cell r="H40" t="str">
            <v>09/03/1989</v>
          </cell>
        </row>
        <row r="41">
          <cell r="A41" t="str">
            <v>ANGELA VENTUROZO ALCAZAR DE SOUZA</v>
          </cell>
          <cell r="B41">
            <v>3008437982</v>
          </cell>
          <cell r="C41">
            <v>7440</v>
          </cell>
          <cell r="D41" t="str">
            <v>ASSISTENTE ADMINISTRATIVO</v>
          </cell>
          <cell r="E41" t="str">
            <v>TECNICO JUDICIARIO</v>
          </cell>
          <cell r="F41" t="str">
            <v>0 - SEM LOTAÇÃO SJMS</v>
          </cell>
          <cell r="G41">
            <v>394</v>
          </cell>
          <cell r="H41" t="str">
            <v>23/07/2015</v>
          </cell>
        </row>
        <row r="42">
          <cell r="A42" t="str">
            <v>ANGELICA ROSELI B LEITE SOUZA</v>
          </cell>
          <cell r="B42">
            <v>60974478172</v>
          </cell>
          <cell r="C42">
            <v>4701</v>
          </cell>
          <cell r="D42" t="str">
            <v>ASSISTENTE TÉCNICO</v>
          </cell>
          <cell r="E42" t="str">
            <v>TECNICO JUDICIARIO</v>
          </cell>
          <cell r="F42" t="str">
            <v>1 - 1a CAMPO GRANDE</v>
          </cell>
          <cell r="G42">
            <v>6146</v>
          </cell>
          <cell r="H42" t="str">
            <v>07/11/2002</v>
          </cell>
        </row>
        <row r="43">
          <cell r="A43" t="str">
            <v>ANTONINHO BRUSCH</v>
          </cell>
          <cell r="B43">
            <v>15976645291</v>
          </cell>
          <cell r="C43">
            <v>1527</v>
          </cell>
          <cell r="D43" t="str">
            <v>EXECUTANTE DE MANDADOS</v>
          </cell>
          <cell r="E43" t="str">
            <v>ANALISTA JUDICIARIO</v>
          </cell>
          <cell r="F43" t="str">
            <v>8 - CENTRAL DE MANDADOS SJMS</v>
          </cell>
          <cell r="G43">
            <v>746</v>
          </cell>
          <cell r="H43" t="str">
            <v>13/10/1983</v>
          </cell>
        </row>
        <row r="44">
          <cell r="A44" t="str">
            <v>ANTONIO CARLOS DIAS DE PAULA</v>
          </cell>
          <cell r="B44">
            <v>49688715115</v>
          </cell>
          <cell r="C44">
            <v>5406</v>
          </cell>
          <cell r="D44" t="str">
            <v>SUPERVISOR</v>
          </cell>
          <cell r="E44" t="str">
            <v>TECNICO JUDICIARIO</v>
          </cell>
          <cell r="F44" t="str">
            <v>11 - 1a CORUMBA</v>
          </cell>
          <cell r="G44">
            <v>7358</v>
          </cell>
          <cell r="H44" t="str">
            <v>21/01/2005</v>
          </cell>
        </row>
        <row r="45">
          <cell r="A45" t="str">
            <v>ANTONIO CARLOS GONCALVES</v>
          </cell>
          <cell r="B45">
            <v>22783806304</v>
          </cell>
          <cell r="C45">
            <v>1035</v>
          </cell>
          <cell r="D45" t="str">
            <v>DIRETOR DE NUCLEO</v>
          </cell>
          <cell r="E45" t="str">
            <v>TECNICO JUDICIARIO</v>
          </cell>
          <cell r="F45" t="str">
            <v>10 - SECRETARIA ADMINISTRATIVA SJMS</v>
          </cell>
          <cell r="G45">
            <v>172</v>
          </cell>
          <cell r="H45" t="str">
            <v>26/06/2008</v>
          </cell>
        </row>
        <row r="46">
          <cell r="A46" t="str">
            <v>ANTONIO CESAR AMARAL MEDINA</v>
          </cell>
          <cell r="B46">
            <v>16045084187</v>
          </cell>
          <cell r="C46">
            <v>3699</v>
          </cell>
          <cell r="D46" t="str">
            <v>SEM FUNCAO</v>
          </cell>
          <cell r="E46" t="str">
            <v>ANALISTA JUDICIARIO</v>
          </cell>
          <cell r="F46" t="str">
            <v>TURMA RECURSAL SJMS</v>
          </cell>
          <cell r="G46">
            <v>4497</v>
          </cell>
          <cell r="H46" t="str">
            <v>12/08/1999</v>
          </cell>
        </row>
        <row r="47">
          <cell r="A47" t="str">
            <v>ANTONIO SOUZA SANTANA</v>
          </cell>
          <cell r="B47">
            <v>5701452875</v>
          </cell>
          <cell r="C47">
            <v>7438</v>
          </cell>
          <cell r="D47">
            <v>0</v>
          </cell>
          <cell r="E47" t="str">
            <v>TECNICO JUDICIARIO</v>
          </cell>
          <cell r="F47" t="str">
            <v>0 - SEM LOTAÇÃO SJMS</v>
          </cell>
          <cell r="G47">
            <v>2296</v>
          </cell>
          <cell r="H47" t="str">
            <v>24/07/2015</v>
          </cell>
        </row>
        <row r="48">
          <cell r="A48" t="str">
            <v>ARIANY MAIA DOS SANTOS</v>
          </cell>
          <cell r="B48">
            <v>70699844134</v>
          </cell>
          <cell r="C48">
            <v>6475</v>
          </cell>
          <cell r="D48" t="str">
            <v>SUPERVISOR</v>
          </cell>
          <cell r="E48" t="str">
            <v>TECNICO JUDICIARIO</v>
          </cell>
          <cell r="F48" t="str">
            <v>5 - 5a CAMPO GRANDE</v>
          </cell>
          <cell r="G48">
            <v>9475</v>
          </cell>
          <cell r="H48" t="str">
            <v>15/07/2009</v>
          </cell>
        </row>
        <row r="49">
          <cell r="A49" t="str">
            <v>AURISON RONDON BARBOSA</v>
          </cell>
          <cell r="B49">
            <v>78886945191</v>
          </cell>
          <cell r="C49">
            <v>7419</v>
          </cell>
          <cell r="D49" t="str">
            <v>ASSISTENTE TÉCNICO</v>
          </cell>
          <cell r="E49" t="str">
            <v>TECNICO JUDICIARIO</v>
          </cell>
          <cell r="F49" t="str">
            <v>4 - 4a CAMPO GRANDE</v>
          </cell>
          <cell r="G49">
            <v>2155</v>
          </cell>
          <cell r="H49" t="str">
            <v>02/12/2014</v>
          </cell>
        </row>
        <row r="50">
          <cell r="A50" t="str">
            <v>AZIZ GUIMARAES NAVARRO</v>
          </cell>
          <cell r="B50">
            <v>66240760897</v>
          </cell>
          <cell r="C50">
            <v>2257</v>
          </cell>
          <cell r="D50" t="str">
            <v>ASSISTENTE I</v>
          </cell>
          <cell r="E50" t="str">
            <v>TECNICO JUDICIARIO</v>
          </cell>
          <cell r="F50" t="str">
            <v>10 - SECRETARIA ADMINISTRATIVA SJMS</v>
          </cell>
          <cell r="G50">
            <v>306</v>
          </cell>
          <cell r="H50" t="str">
            <v>29/12/1989</v>
          </cell>
        </row>
        <row r="51">
          <cell r="A51" t="str">
            <v>BALTAZAR TORRES MARTINS</v>
          </cell>
          <cell r="B51">
            <v>7415885104</v>
          </cell>
          <cell r="C51">
            <v>1061</v>
          </cell>
          <cell r="D51" t="str">
            <v>ASSISTENTE I</v>
          </cell>
          <cell r="E51" t="str">
            <v>TECNICO JUDICIARIO</v>
          </cell>
          <cell r="F51" t="str">
            <v>10 - SECRETARIA ADMINISTRATIVA SJMS</v>
          </cell>
          <cell r="G51">
            <v>275</v>
          </cell>
          <cell r="H51" t="str">
            <v>11/06/1991</v>
          </cell>
        </row>
        <row r="52">
          <cell r="A52" t="str">
            <v>BETINA BERGOLI KIRST</v>
          </cell>
          <cell r="B52">
            <v>79311083100</v>
          </cell>
          <cell r="C52">
            <v>4325</v>
          </cell>
          <cell r="D52" t="str">
            <v>ASSISTENTE I</v>
          </cell>
          <cell r="E52" t="str">
            <v>ANALISTA JUDICIARIO</v>
          </cell>
          <cell r="F52" t="str">
            <v>6 - 6a CAMPO GRANDE</v>
          </cell>
          <cell r="G52">
            <v>5641</v>
          </cell>
          <cell r="H52" t="str">
            <v>06/09/2001</v>
          </cell>
        </row>
        <row r="53">
          <cell r="A53" t="str">
            <v>BIANCA ALINE VICELLI</v>
          </cell>
          <cell r="B53">
            <v>80856616168</v>
          </cell>
          <cell r="C53">
            <v>7431</v>
          </cell>
          <cell r="D53">
            <v>0</v>
          </cell>
          <cell r="E53" t="str">
            <v>ANALISTA JUDICIARIO</v>
          </cell>
          <cell r="F53" t="str">
            <v>4 - 4a CAMPO GRANDE</v>
          </cell>
          <cell r="G53">
            <v>127</v>
          </cell>
          <cell r="H53" t="str">
            <v>11/05/2015</v>
          </cell>
        </row>
        <row r="54">
          <cell r="A54" t="str">
            <v>BIANCA PEREIRA FARIA</v>
          </cell>
          <cell r="B54">
            <v>3750690111</v>
          </cell>
          <cell r="C54">
            <v>7436</v>
          </cell>
          <cell r="D54" t="str">
            <v>ASSISTENTE II</v>
          </cell>
          <cell r="E54" t="str">
            <v>TECNICO JUDICIARIO</v>
          </cell>
          <cell r="F54" t="str">
            <v>7 - 1a DOURADOS</v>
          </cell>
          <cell r="G54">
            <v>12920</v>
          </cell>
          <cell r="H54" t="str">
            <v>14/07/2015</v>
          </cell>
        </row>
        <row r="55">
          <cell r="A55" t="str">
            <v>BRUNO AVILA FONTOURA KRONKA</v>
          </cell>
          <cell r="B55">
            <v>72834641153</v>
          </cell>
          <cell r="C55">
            <v>6201</v>
          </cell>
          <cell r="D55" t="str">
            <v>SEM FUNCAO</v>
          </cell>
          <cell r="E55" t="str">
            <v>TECNICO JUDICIARIO</v>
          </cell>
          <cell r="F55" t="str">
            <v>TURMA RECURSAL SJMS</v>
          </cell>
          <cell r="G55">
            <v>9096</v>
          </cell>
          <cell r="H55" t="str">
            <v>22/09/2006</v>
          </cell>
        </row>
        <row r="56">
          <cell r="A56" t="str">
            <v>BRUNO CEZAR DA CUNHA TEIXEIRA</v>
          </cell>
          <cell r="B56">
            <v>5502196763</v>
          </cell>
          <cell r="C56">
            <v>10411</v>
          </cell>
          <cell r="D56">
            <v>0</v>
          </cell>
          <cell r="E56" t="str">
            <v>JUIZ FEDERAL</v>
          </cell>
          <cell r="F56" t="str">
            <v>11 - 1a CORUMBA</v>
          </cell>
          <cell r="G56">
            <v>8</v>
          </cell>
          <cell r="H56" t="str">
            <v>16/12/2016</v>
          </cell>
        </row>
        <row r="57">
          <cell r="A57" t="str">
            <v>BRUNO CEZAR VERGA BRUMATTI</v>
          </cell>
          <cell r="B57">
            <v>2493983114</v>
          </cell>
          <cell r="C57">
            <v>7446</v>
          </cell>
          <cell r="D57" t="str">
            <v>ASSISTENTE DE GABINETE</v>
          </cell>
          <cell r="E57" t="str">
            <v>ANALISTA JUDICIARIO</v>
          </cell>
          <cell r="F57" t="str">
            <v>2ª VARA DE PONTA PORÃ</v>
          </cell>
          <cell r="G57">
            <v>13162</v>
          </cell>
          <cell r="H57" t="str">
            <v>15/12/2015</v>
          </cell>
        </row>
        <row r="58">
          <cell r="A58" t="str">
            <v>CAMILA CRISTINA GUERRA VIANA PIO</v>
          </cell>
          <cell r="B58">
            <v>2762207142</v>
          </cell>
          <cell r="C58">
            <v>7484</v>
          </cell>
          <cell r="D58">
            <v>0</v>
          </cell>
          <cell r="E58" t="str">
            <v>TECNICO JUDICIARIO</v>
          </cell>
          <cell r="F58" t="str">
            <v>0 - SEM LOTAÇÃO SJMS</v>
          </cell>
          <cell r="G58">
            <v>978</v>
          </cell>
          <cell r="H58">
            <v>43260</v>
          </cell>
        </row>
        <row r="59">
          <cell r="A59" t="str">
            <v>CAMILA DA SILVA SANDIM</v>
          </cell>
          <cell r="B59">
            <v>3563866198</v>
          </cell>
          <cell r="C59">
            <v>7477</v>
          </cell>
          <cell r="D59" t="str">
            <v>ASSISTENTE TÉCNICO</v>
          </cell>
          <cell r="E59" t="str">
            <v>ANALISTA JUDICIARIO</v>
          </cell>
          <cell r="F59" t="str">
            <v>3 - 3a CAMPO GRANDE</v>
          </cell>
          <cell r="G59">
            <v>1001</v>
          </cell>
          <cell r="H59" t="str">
            <v>30/10/2017</v>
          </cell>
        </row>
        <row r="60">
          <cell r="A60" t="str">
            <v>CAMILA RUFINO MELGAREJO</v>
          </cell>
          <cell r="B60">
            <v>157611183</v>
          </cell>
          <cell r="C60">
            <v>5964</v>
          </cell>
          <cell r="D60" t="str">
            <v>SUPERVISOR</v>
          </cell>
          <cell r="E60" t="str">
            <v>ANALISTA JUDICIARIO</v>
          </cell>
          <cell r="F60" t="str">
            <v>10 - SECRETARIA ADMINISTRATIVA SJMS</v>
          </cell>
          <cell r="G60">
            <v>8830</v>
          </cell>
          <cell r="H60" t="str">
            <v>08/02/2008</v>
          </cell>
        </row>
        <row r="61">
          <cell r="A61" t="str">
            <v>CARINA LUCHESI MORCELI GERVAZONI</v>
          </cell>
          <cell r="B61">
            <v>27546660874</v>
          </cell>
          <cell r="C61">
            <v>5247</v>
          </cell>
          <cell r="D61" t="str">
            <v>DIRETOR DE SECRETARIA</v>
          </cell>
          <cell r="E61" t="str">
            <v>TECNICO JUDICIARIO</v>
          </cell>
          <cell r="F61" t="str">
            <v>14 - 2a DOURADOS</v>
          </cell>
          <cell r="G61">
            <v>7280</v>
          </cell>
          <cell r="H61" t="str">
            <v>25/11/2004</v>
          </cell>
        </row>
        <row r="62">
          <cell r="A62" t="str">
            <v>CARLA CRISTIAN PEREIRA GREGIO</v>
          </cell>
          <cell r="B62">
            <v>17108710838</v>
          </cell>
          <cell r="C62">
            <v>3702</v>
          </cell>
          <cell r="D62" t="str">
            <v>OFICIAL DE GABINETE</v>
          </cell>
          <cell r="E62" t="str">
            <v>ANALISTA JUDICIARIO</v>
          </cell>
          <cell r="F62" t="str">
            <v>1 - 1a CAMPO GRANDE</v>
          </cell>
          <cell r="G62">
            <v>4497</v>
          </cell>
          <cell r="H62" t="str">
            <v>12/08/1999</v>
          </cell>
        </row>
        <row r="63">
          <cell r="A63" t="str">
            <v>CARLA FANECO BIGATAO</v>
          </cell>
          <cell r="B63">
            <v>94102988904</v>
          </cell>
          <cell r="C63">
            <v>4191</v>
          </cell>
          <cell r="D63" t="str">
            <v>EXECUTANTE DE MANDADOS</v>
          </cell>
          <cell r="E63" t="str">
            <v>ANALISTA JUDICIARIO</v>
          </cell>
          <cell r="F63" t="str">
            <v>8 - CENTRAL DE MANDADOS SJMS</v>
          </cell>
          <cell r="G63">
            <v>5322</v>
          </cell>
          <cell r="H63" t="str">
            <v>26/03/2001</v>
          </cell>
        </row>
        <row r="64">
          <cell r="A64" t="str">
            <v>CARLA ISABEL VOLLMERHAUSEN FERNANDES</v>
          </cell>
          <cell r="B64">
            <v>97631590168</v>
          </cell>
          <cell r="C64">
            <v>7495</v>
          </cell>
          <cell r="D64" t="str">
            <v>ASSISTENTE OPERACIONAL (FC02)</v>
          </cell>
          <cell r="E64" t="str">
            <v>NAO DEFINIDO</v>
          </cell>
          <cell r="F64" t="str">
            <v>2ª VARA DE PONTA PORÃ</v>
          </cell>
          <cell r="G64">
            <v>308</v>
          </cell>
          <cell r="H64">
            <v>43433</v>
          </cell>
        </row>
        <row r="65">
          <cell r="A65" t="str">
            <v>CARLA MARIA VIEGAS DE ALMEIDA</v>
          </cell>
          <cell r="B65">
            <v>40474518191</v>
          </cell>
          <cell r="C65">
            <v>1063</v>
          </cell>
          <cell r="D65" t="str">
            <v>SUPERVISOR</v>
          </cell>
          <cell r="E65" t="str">
            <v>TECNICO JUDICIARIO</v>
          </cell>
          <cell r="F65" t="str">
            <v>21 - ADM DOURADOS</v>
          </cell>
          <cell r="G65">
            <v>275</v>
          </cell>
          <cell r="H65" t="str">
            <v>11/06/1991</v>
          </cell>
        </row>
        <row r="66">
          <cell r="A66" t="str">
            <v>CARLA MAUS PELUCHNO</v>
          </cell>
          <cell r="B66">
            <v>92890059987</v>
          </cell>
          <cell r="C66">
            <v>5143</v>
          </cell>
          <cell r="D66" t="str">
            <v>SEM FUNCAO</v>
          </cell>
          <cell r="E66" t="str">
            <v>ANALISTA JUDICIARIO</v>
          </cell>
          <cell r="F66" t="str">
            <v>0 - SEM LOTAÇÃO SJMS</v>
          </cell>
          <cell r="G66">
            <v>7275</v>
          </cell>
          <cell r="H66" t="str">
            <v>23/11/2004</v>
          </cell>
        </row>
        <row r="67">
          <cell r="A67" t="str">
            <v>CAROLLINE SCOFIELD AMARAL</v>
          </cell>
          <cell r="B67">
            <v>1174801697</v>
          </cell>
          <cell r="C67">
            <v>10467</v>
          </cell>
          <cell r="D67" t="str">
            <v>JUIZ FEDERAL</v>
          </cell>
          <cell r="E67" t="str">
            <v>JUIZ FEDERAL</v>
          </cell>
          <cell r="F67" t="str">
            <v>13 - 1a PONTA PORA</v>
          </cell>
          <cell r="G67">
            <v>4</v>
          </cell>
          <cell r="H67">
            <v>43453</v>
          </cell>
        </row>
        <row r="68">
          <cell r="A68" t="str">
            <v>CAROLYNE BARBOSA DE ARRUDA MENDES</v>
          </cell>
          <cell r="B68">
            <v>82331502153</v>
          </cell>
          <cell r="C68">
            <v>4200</v>
          </cell>
          <cell r="D68" t="str">
            <v>SUPERVISOR</v>
          </cell>
          <cell r="E68" t="str">
            <v>TECNICO JUDICIARIO</v>
          </cell>
          <cell r="F68" t="str">
            <v>6 - 6a CAMPO GRANDE</v>
          </cell>
          <cell r="G68">
            <v>5322</v>
          </cell>
          <cell r="H68" t="str">
            <v>26/03/2001</v>
          </cell>
        </row>
        <row r="69">
          <cell r="A69" t="str">
            <v>CECI MARIA MENEZES DO NASCIMENTO E MEDEIROS FLAMIA</v>
          </cell>
          <cell r="B69">
            <v>1699437122</v>
          </cell>
          <cell r="C69">
            <v>7444</v>
          </cell>
          <cell r="D69" t="str">
            <v>ASSISTENTE TÉCNICO</v>
          </cell>
          <cell r="E69" t="str">
            <v>TECNICO JUDICIARIO</v>
          </cell>
          <cell r="F69" t="str">
            <v>11 - 1a CORUMBA</v>
          </cell>
          <cell r="G69">
            <v>13050</v>
          </cell>
          <cell r="H69" t="str">
            <v>06/10/2015</v>
          </cell>
        </row>
        <row r="70">
          <cell r="A70" t="str">
            <v>CELSO NEVES</v>
          </cell>
          <cell r="B70">
            <v>33772983120</v>
          </cell>
          <cell r="C70">
            <v>1225</v>
          </cell>
          <cell r="D70" t="str">
            <v>SEM FUNCAO</v>
          </cell>
          <cell r="E70" t="str">
            <v>TECNICO JUDICIARIO</v>
          </cell>
          <cell r="F70" t="str">
            <v>10 - SECRETARIA ADMINISTRATIVA SJMS</v>
          </cell>
          <cell r="G70">
            <v>147</v>
          </cell>
          <cell r="H70" t="str">
            <v>27/06/1989</v>
          </cell>
        </row>
        <row r="71">
          <cell r="A71" t="str">
            <v>CESAR JACOB GOMES</v>
          </cell>
          <cell r="B71">
            <v>23055804104</v>
          </cell>
          <cell r="C71">
            <v>1561</v>
          </cell>
          <cell r="D71" t="str">
            <v>SEM FUNCAO</v>
          </cell>
          <cell r="E71" t="str">
            <v>TECNICO JUDICIARIO</v>
          </cell>
          <cell r="F71" t="str">
            <v>10 - SECRETARIA ADMINISTRATIVA SJMS</v>
          </cell>
          <cell r="G71">
            <v>746</v>
          </cell>
          <cell r="H71" t="str">
            <v>13/10/1993</v>
          </cell>
        </row>
        <row r="72">
          <cell r="A72" t="str">
            <v>CHIRLEY RODRIGUES DE OLIVEIRA</v>
          </cell>
          <cell r="B72">
            <v>52565629915</v>
          </cell>
          <cell r="C72">
            <v>6267</v>
          </cell>
          <cell r="D72" t="str">
            <v>SEM FUNCAO</v>
          </cell>
          <cell r="E72" t="str">
            <v>ANALISTA JUDICIARIO</v>
          </cell>
          <cell r="F72" t="str">
            <v>6 - 6a CAMPO GRANDE</v>
          </cell>
          <cell r="G72">
            <v>9120</v>
          </cell>
          <cell r="H72" t="str">
            <v>15/10/2008</v>
          </cell>
        </row>
        <row r="73">
          <cell r="A73" t="str">
            <v>CHRISTOPHER BANHARA RODRIGUES</v>
          </cell>
          <cell r="B73">
            <v>2464406198</v>
          </cell>
          <cell r="C73">
            <v>7399</v>
          </cell>
          <cell r="D73" t="str">
            <v>SEM FUNCAO</v>
          </cell>
          <cell r="E73" t="str">
            <v>ANALISTA JUDICIARIO</v>
          </cell>
          <cell r="F73" t="str">
            <v>13 - 1a PONTA PORA</v>
          </cell>
          <cell r="G73">
            <v>12502</v>
          </cell>
          <cell r="H73" t="str">
            <v>16/10/2014</v>
          </cell>
        </row>
        <row r="74">
          <cell r="A74" t="str">
            <v>CLADES ROLLWAGEN</v>
          </cell>
          <cell r="B74">
            <v>65354826187</v>
          </cell>
          <cell r="C74">
            <v>6251</v>
          </cell>
          <cell r="D74" t="str">
            <v>SUPERVISOR</v>
          </cell>
          <cell r="E74" t="str">
            <v>TECNICO JUDICIARIO</v>
          </cell>
          <cell r="F74" t="str">
            <v>4 - 4a CAMPO GRANDE</v>
          </cell>
          <cell r="G74">
            <v>9096</v>
          </cell>
          <cell r="H74" t="str">
            <v>22/09/2006</v>
          </cell>
        </row>
        <row r="75">
          <cell r="A75" t="str">
            <v>CLARINDA SOTOMA</v>
          </cell>
          <cell r="B75">
            <v>65349059149</v>
          </cell>
          <cell r="C75">
            <v>7487</v>
          </cell>
          <cell r="D75">
            <v>0</v>
          </cell>
          <cell r="E75" t="str">
            <v>TECNICO JUDICIARIO</v>
          </cell>
          <cell r="F75" t="str">
            <v>6 - 6a CAMPO GRANDE</v>
          </cell>
          <cell r="G75">
            <v>47</v>
          </cell>
          <cell r="H75">
            <v>43222</v>
          </cell>
        </row>
        <row r="76">
          <cell r="A76" t="str">
            <v>CLAUDIA APARECIDA SANDANO PEPERARIO</v>
          </cell>
          <cell r="B76">
            <v>85423980178</v>
          </cell>
          <cell r="C76">
            <v>6894</v>
          </cell>
          <cell r="D76" t="str">
            <v>SEM FUNCAO</v>
          </cell>
          <cell r="E76" t="str">
            <v>ANALISTA JUDICIARIO</v>
          </cell>
          <cell r="F76" t="str">
            <v>8 - CENTRAL DE MANDADOS SJMS</v>
          </cell>
          <cell r="G76">
            <v>203</v>
          </cell>
          <cell r="H76" t="str">
            <v>17/05/2011</v>
          </cell>
        </row>
        <row r="77">
          <cell r="A77" t="str">
            <v>CLAUDIA GUIMARAES MARCHESI</v>
          </cell>
          <cell r="B77">
            <v>42120004153</v>
          </cell>
          <cell r="C77">
            <v>4190</v>
          </cell>
          <cell r="D77" t="str">
            <v>ASSISTENTE OPERACIONAL (FC02)</v>
          </cell>
          <cell r="E77" t="str">
            <v>ANALISTA JUDICIARIO</v>
          </cell>
          <cell r="F77" t="str">
            <v>9 - 1a TRES LAGOAS</v>
          </cell>
          <cell r="G77">
            <v>5322</v>
          </cell>
          <cell r="H77" t="str">
            <v>26/03/2001</v>
          </cell>
        </row>
        <row r="78">
          <cell r="A78" t="str">
            <v>CLEONICE BARBOSA FROES CORREA</v>
          </cell>
          <cell r="B78">
            <v>36732737104</v>
          </cell>
          <cell r="C78">
            <v>784</v>
          </cell>
          <cell r="D78" t="str">
            <v>ASSISTENTE TÉCNICO</v>
          </cell>
          <cell r="E78" t="str">
            <v>TECNICO JUDICIARIO</v>
          </cell>
          <cell r="F78" t="str">
            <v>3 - 3a CAMPO GRANDE</v>
          </cell>
          <cell r="G78">
            <v>132</v>
          </cell>
          <cell r="H78" t="str">
            <v>22/05/1989</v>
          </cell>
        </row>
        <row r="79">
          <cell r="A79" t="str">
            <v>CLEUZA LUCIANA DE SOUZA TABORDA</v>
          </cell>
          <cell r="B79">
            <v>90463137</v>
          </cell>
          <cell r="C79">
            <v>6254</v>
          </cell>
          <cell r="D79" t="str">
            <v>ASSISTENTE TÉCNICO</v>
          </cell>
          <cell r="E79" t="str">
            <v>TECNICO JUDICIARIO</v>
          </cell>
          <cell r="F79" t="str">
            <v>6 - 6a CAMPO GRANDE</v>
          </cell>
          <cell r="G79">
            <v>9120</v>
          </cell>
          <cell r="H79" t="str">
            <v>15/10/2008</v>
          </cell>
        </row>
        <row r="80">
          <cell r="A80" t="str">
            <v>CLORISVALDO RODRIGUES DOS SANTOS</v>
          </cell>
          <cell r="B80">
            <v>31775632172</v>
          </cell>
          <cell r="C80">
            <v>10337</v>
          </cell>
          <cell r="D80" t="str">
            <v>JUIZ FEDERAL SUBSTITUTO</v>
          </cell>
          <cell r="E80" t="str">
            <v>JUIZ FEDERAL</v>
          </cell>
          <cell r="F80" t="str">
            <v>12 - JUIZADO ESPECIAL SJMS</v>
          </cell>
          <cell r="G80">
            <v>8232</v>
          </cell>
          <cell r="H80" t="str">
            <v>17/09/2006</v>
          </cell>
        </row>
        <row r="81">
          <cell r="A81" t="str">
            <v>CLOVIS LACERDA CHARAO</v>
          </cell>
          <cell r="B81">
            <v>89941721149</v>
          </cell>
          <cell r="C81">
            <v>4901</v>
          </cell>
          <cell r="D81" t="str">
            <v>SEM FUNCAO</v>
          </cell>
          <cell r="E81" t="str">
            <v>TECNICO JUDICIARIO</v>
          </cell>
          <cell r="F81" t="str">
            <v>JUIZADO ESPECIAL DE DOURADOS/MS</v>
          </cell>
          <cell r="G81">
            <v>7181</v>
          </cell>
          <cell r="H81" t="str">
            <v>06/08/2004</v>
          </cell>
        </row>
        <row r="82">
          <cell r="A82" t="str">
            <v>CRISTIANI MONTEIRO LUCHESI</v>
          </cell>
          <cell r="B82">
            <v>32629267873</v>
          </cell>
          <cell r="C82">
            <v>7461</v>
          </cell>
          <cell r="D82" t="str">
            <v>ASSISTENTE TÉCNICO</v>
          </cell>
          <cell r="E82" t="str">
            <v>TECNICO JUDICIARIO</v>
          </cell>
          <cell r="F82" t="str">
            <v>9 - 1a TRES LAGOAS</v>
          </cell>
          <cell r="G82">
            <v>220</v>
          </cell>
          <cell r="H82" t="str">
            <v>30/11/2016</v>
          </cell>
        </row>
        <row r="83">
          <cell r="A83" t="str">
            <v>CRISTINA  APARECIDA BRUCIANO GRANT</v>
          </cell>
          <cell r="B83">
            <v>6874554808</v>
          </cell>
          <cell r="C83">
            <v>7038</v>
          </cell>
          <cell r="D83" t="str">
            <v>SUPERVISOR</v>
          </cell>
          <cell r="E83" t="str">
            <v>TECNICO JUDICIARIO</v>
          </cell>
          <cell r="F83" t="str">
            <v>9 - 1a TRES LAGOAS</v>
          </cell>
          <cell r="G83">
            <v>10719</v>
          </cell>
          <cell r="H83" t="str">
            <v>02/03/2009</v>
          </cell>
        </row>
        <row r="84">
          <cell r="A84" t="str">
            <v>DALTON IGOR KITA CONRADO</v>
          </cell>
          <cell r="B84">
            <v>8218532870</v>
          </cell>
          <cell r="C84">
            <v>10234</v>
          </cell>
          <cell r="D84" t="str">
            <v>JUIZ FEDERAL</v>
          </cell>
          <cell r="E84" t="str">
            <v>JUIZ FEDERAL</v>
          </cell>
          <cell r="F84" t="str">
            <v>5 - 5a CAMPO GRANDE</v>
          </cell>
          <cell r="G84">
            <v>4576</v>
          </cell>
          <cell r="H84" t="str">
            <v>17/09/1923</v>
          </cell>
        </row>
        <row r="85">
          <cell r="A85" t="str">
            <v>DALVA MARIA DOS REIS FURTADO</v>
          </cell>
          <cell r="B85">
            <v>68932928134</v>
          </cell>
          <cell r="C85">
            <v>21148</v>
          </cell>
          <cell r="D85" t="str">
            <v>ASSISTENTE I</v>
          </cell>
          <cell r="E85" t="str">
            <v>TECNICO JUDICIARIO</v>
          </cell>
          <cell r="F85" t="str">
            <v>5 - 5a CAMPO GRANDE</v>
          </cell>
          <cell r="G85">
            <v>5322</v>
          </cell>
          <cell r="H85" t="str">
            <v>26/03/2001</v>
          </cell>
        </row>
        <row r="86">
          <cell r="A86" t="str">
            <v>DANIEL JOAQUIM DE SOUSA</v>
          </cell>
          <cell r="B86">
            <v>79072224191</v>
          </cell>
          <cell r="C86">
            <v>4198</v>
          </cell>
          <cell r="D86" t="str">
            <v>DIRETOR DE NUCLEO</v>
          </cell>
          <cell r="E86" t="str">
            <v>ANALISTA JUDICIARIO</v>
          </cell>
          <cell r="F86" t="str">
            <v>10 - SECRETARIA ADMINISTRATIVA SJMS</v>
          </cell>
          <cell r="G86">
            <v>5322</v>
          </cell>
          <cell r="H86" t="str">
            <v>26/03/2001</v>
          </cell>
        </row>
        <row r="87">
          <cell r="A87" t="str">
            <v>DANIEL MANZANO SARTI</v>
          </cell>
          <cell r="B87">
            <v>1056304111</v>
          </cell>
          <cell r="C87">
            <v>7454</v>
          </cell>
          <cell r="D87" t="str">
            <v>SEM FUNCAO</v>
          </cell>
          <cell r="E87" t="str">
            <v>TECNICO JUDICIARIO</v>
          </cell>
          <cell r="F87" t="str">
            <v>JUIZADO ESPECIAL DE DOURADOS/MS</v>
          </cell>
          <cell r="G87">
            <v>1989</v>
          </cell>
          <cell r="H87" t="str">
            <v>07/01/2016</v>
          </cell>
        </row>
        <row r="88">
          <cell r="A88" t="str">
            <v>DANIELA KEIKO SAITO</v>
          </cell>
          <cell r="B88">
            <v>89429192191</v>
          </cell>
          <cell r="C88">
            <v>7387</v>
          </cell>
          <cell r="D88" t="str">
            <v>SUPERVISOR</v>
          </cell>
          <cell r="E88" t="str">
            <v>ANALISTA JUDICIARIO</v>
          </cell>
          <cell r="F88" t="str">
            <v>10 - SECRETARIA ADMINISTRATIVA SJMS</v>
          </cell>
          <cell r="G88">
            <v>1081</v>
          </cell>
          <cell r="H88" t="str">
            <v>19/12/2013</v>
          </cell>
        </row>
        <row r="89">
          <cell r="A89" t="str">
            <v>DANIELE PIRES DE ASSIS</v>
          </cell>
          <cell r="B89">
            <v>652592112</v>
          </cell>
          <cell r="C89">
            <v>6419</v>
          </cell>
          <cell r="D89" t="str">
            <v>ASSISTENTE DE GABINETE</v>
          </cell>
          <cell r="E89" t="str">
            <v>TECNICO JUDICIARIO</v>
          </cell>
          <cell r="F89" t="str">
            <v>3 - 3a CAMPO GRANDE</v>
          </cell>
          <cell r="G89">
            <v>9398</v>
          </cell>
          <cell r="H89" t="str">
            <v>26/05/2009</v>
          </cell>
        </row>
        <row r="90">
          <cell r="A90" t="str">
            <v>DANILO CESAR MAFFEI</v>
          </cell>
          <cell r="B90">
            <v>94278911149</v>
          </cell>
          <cell r="C90">
            <v>7118</v>
          </cell>
          <cell r="D90" t="str">
            <v>DIRETOR DE SECRETARIA</v>
          </cell>
          <cell r="E90" t="str">
            <v>TECNICO JUDICIARIO</v>
          </cell>
          <cell r="F90" t="str">
            <v>TURMA RECURSAL SJMS</v>
          </cell>
          <cell r="G90">
            <v>12766</v>
          </cell>
          <cell r="H90" t="str">
            <v>15/10/2008</v>
          </cell>
        </row>
        <row r="91">
          <cell r="A91" t="str">
            <v>DANILO FERREIRA DE ALMEIDA</v>
          </cell>
          <cell r="B91">
            <v>734433107</v>
          </cell>
          <cell r="C91">
            <v>7500</v>
          </cell>
          <cell r="D91">
            <v>0</v>
          </cell>
          <cell r="E91" t="str">
            <v>NAO DEFINIDO</v>
          </cell>
          <cell r="F91" t="str">
            <v>16 - 1a COXIM</v>
          </cell>
          <cell r="G91">
            <v>324</v>
          </cell>
          <cell r="H91">
            <v>43696</v>
          </cell>
        </row>
        <row r="92">
          <cell r="A92" t="str">
            <v>DANILO MANDETTA NETO</v>
          </cell>
          <cell r="B92">
            <v>3928731173</v>
          </cell>
          <cell r="C92">
            <v>7493</v>
          </cell>
          <cell r="D92">
            <v>0</v>
          </cell>
          <cell r="E92" t="str">
            <v>TECNICO JUDICIARIO</v>
          </cell>
          <cell r="F92" t="str">
            <v>13 - 1a PONTA PORA</v>
          </cell>
          <cell r="G92">
            <v>1525</v>
          </cell>
          <cell r="H92">
            <v>43273</v>
          </cell>
        </row>
        <row r="93">
          <cell r="A93" t="str">
            <v>DARCI MOCHIUTI JUNIOR</v>
          </cell>
          <cell r="B93">
            <v>90316223115</v>
          </cell>
          <cell r="C93">
            <v>4931</v>
          </cell>
          <cell r="D93">
            <v>0</v>
          </cell>
          <cell r="E93" t="str">
            <v>TECNICO JUDICIARIO</v>
          </cell>
          <cell r="F93" t="str">
            <v>10 - SECRETARIA ADMINISTRATIVA SJMS</v>
          </cell>
          <cell r="G93">
            <v>7198</v>
          </cell>
          <cell r="H93" t="str">
            <v>20/08/2004</v>
          </cell>
        </row>
        <row r="94">
          <cell r="A94" t="str">
            <v>DARIO FERREIRA</v>
          </cell>
          <cell r="B94">
            <v>82524661172</v>
          </cell>
          <cell r="C94">
            <v>5997</v>
          </cell>
          <cell r="D94" t="str">
            <v>SEM FUNCAO</v>
          </cell>
          <cell r="E94" t="str">
            <v>TECNICO JUDICIARIO</v>
          </cell>
          <cell r="F94" t="str">
            <v>10 - SECRETARIA ADMINISTRATIVA SJMS</v>
          </cell>
          <cell r="G94">
            <v>8902</v>
          </cell>
          <cell r="H94" t="str">
            <v>02/04/2008</v>
          </cell>
        </row>
        <row r="95">
          <cell r="A95" t="str">
            <v>DEBORA  ALMEIDA DA ROSA</v>
          </cell>
          <cell r="B95">
            <v>3151410189</v>
          </cell>
          <cell r="C95">
            <v>7460</v>
          </cell>
          <cell r="D95" t="str">
            <v>ASSISTENTE DE GABINETE</v>
          </cell>
          <cell r="E95" t="str">
            <v>ANALISTA JUDICIARIO</v>
          </cell>
          <cell r="F95" t="str">
            <v>16 - 1a COXIM</v>
          </cell>
          <cell r="G95">
            <v>220</v>
          </cell>
          <cell r="H95" t="str">
            <v>30/11/2016</v>
          </cell>
        </row>
        <row r="96">
          <cell r="A96" t="str">
            <v>DEBORAH SANTOS CONGRO BASTOS</v>
          </cell>
          <cell r="B96">
            <v>95509704187</v>
          </cell>
          <cell r="C96">
            <v>7479</v>
          </cell>
          <cell r="D96" t="str">
            <v>SUPERVISOR</v>
          </cell>
          <cell r="E96" t="str">
            <v>TECNICO JUDICIARIO</v>
          </cell>
          <cell r="F96" t="str">
            <v>2ª VARA DE PONTA PORÃ</v>
          </cell>
          <cell r="G96">
            <v>1024</v>
          </cell>
          <cell r="H96" t="str">
            <v>16/11/2017</v>
          </cell>
        </row>
        <row r="97">
          <cell r="A97" t="str">
            <v>DEIZE KAZUE MIYASHIRO</v>
          </cell>
          <cell r="B97">
            <v>79249213115</v>
          </cell>
          <cell r="C97">
            <v>4212</v>
          </cell>
          <cell r="D97" t="str">
            <v>ASSISTENTE DE GABINETE</v>
          </cell>
          <cell r="E97" t="str">
            <v>TECNICO JUDICIARIO</v>
          </cell>
          <cell r="F97" t="str">
            <v>3 - 3a CAMPO GRANDE</v>
          </cell>
          <cell r="G97">
            <v>5322</v>
          </cell>
          <cell r="H97" t="str">
            <v>26/03/2001</v>
          </cell>
        </row>
        <row r="98">
          <cell r="A98" t="str">
            <v>DENISE ALCANTARA SANT'ANA</v>
          </cell>
          <cell r="B98">
            <v>750712902</v>
          </cell>
          <cell r="C98">
            <v>6434</v>
          </cell>
          <cell r="D98" t="str">
            <v>OFICIAL DE GABINETE</v>
          </cell>
          <cell r="E98" t="str">
            <v>ANALISTA JUDICIARIO</v>
          </cell>
          <cell r="F98" t="str">
            <v>15 - 1a NAVIRAI</v>
          </cell>
          <cell r="G98">
            <v>9398</v>
          </cell>
          <cell r="H98" t="str">
            <v>26/05/2009</v>
          </cell>
        </row>
        <row r="99">
          <cell r="A99" t="str">
            <v>DENISE BARBOSA MARDINI LANZARINI</v>
          </cell>
          <cell r="B99">
            <v>85067296100</v>
          </cell>
          <cell r="C99">
            <v>4764</v>
          </cell>
          <cell r="D99" t="str">
            <v>SUPERVISOR</v>
          </cell>
          <cell r="E99" t="str">
            <v>TECNICO JUDICIARIO</v>
          </cell>
          <cell r="F99" t="str">
            <v>3 - 3a CAMPO GRANDE</v>
          </cell>
          <cell r="G99">
            <v>6514</v>
          </cell>
          <cell r="H99" t="str">
            <v>27/05/2003</v>
          </cell>
        </row>
        <row r="100">
          <cell r="A100" t="str">
            <v>DENISE CRISTIANE DE FIGUEIREDO</v>
          </cell>
          <cell r="B100">
            <v>56278322153</v>
          </cell>
          <cell r="C100">
            <v>5180</v>
          </cell>
          <cell r="D100" t="str">
            <v>ASSISTENTE II</v>
          </cell>
          <cell r="E100" t="str">
            <v>ANALISTA JUDICIARIO</v>
          </cell>
          <cell r="F100" t="str">
            <v>12 - JUIZADO ESPECIAL SJMS</v>
          </cell>
          <cell r="G100">
            <v>7276</v>
          </cell>
          <cell r="H100" t="str">
            <v>23/11/2004</v>
          </cell>
        </row>
        <row r="101">
          <cell r="A101" t="str">
            <v>DIELSON MENEZES DA SILVA</v>
          </cell>
          <cell r="B101">
            <v>97413410400</v>
          </cell>
          <cell r="C101">
            <v>6893</v>
          </cell>
          <cell r="D101" t="str">
            <v>EXECUTANTE DE MANDADOS</v>
          </cell>
          <cell r="E101" t="str">
            <v>ANALISTA JUDICIARIO</v>
          </cell>
          <cell r="F101" t="str">
            <v>11 - 1a CORUMBA</v>
          </cell>
          <cell r="G101">
            <v>10437</v>
          </cell>
          <cell r="H101" t="str">
            <v>03/11/2009</v>
          </cell>
        </row>
        <row r="102">
          <cell r="A102" t="str">
            <v>DINAMENE NASCIMENTO NUNES</v>
          </cell>
          <cell r="B102">
            <v>67480306504</v>
          </cell>
          <cell r="C102">
            <v>10524</v>
          </cell>
          <cell r="D102">
            <v>0</v>
          </cell>
          <cell r="E102" t="str">
            <v>JUIZ FEDERAL</v>
          </cell>
          <cell r="F102" t="str">
            <v>2ª VARA DE PONTA PORÃ</v>
          </cell>
          <cell r="G102">
            <v>3320</v>
          </cell>
          <cell r="H102" t="str">
            <v>21/12/2017</v>
          </cell>
        </row>
        <row r="103">
          <cell r="A103" t="str">
            <v>DIOGO RICARDO GOES OLIVEIRA</v>
          </cell>
          <cell r="B103">
            <v>93694504591</v>
          </cell>
          <cell r="C103">
            <v>10376</v>
          </cell>
          <cell r="D103">
            <v>0</v>
          </cell>
          <cell r="E103" t="str">
            <v>JUIZ FEDERAL</v>
          </cell>
          <cell r="F103" t="str">
            <v>2ª VARA DE PONTA PORÃ</v>
          </cell>
          <cell r="G103">
            <v>115</v>
          </cell>
          <cell r="H103" t="str">
            <v>05/12/2014</v>
          </cell>
        </row>
        <row r="104">
          <cell r="A104" t="str">
            <v>DIOVANE  FRANCO RODRIGUES</v>
          </cell>
          <cell r="B104">
            <v>2877068188</v>
          </cell>
          <cell r="C104">
            <v>7423</v>
          </cell>
          <cell r="D104" t="str">
            <v>SEM FUNCAO</v>
          </cell>
          <cell r="E104" t="str">
            <v>TECNICO JUDICIARIO</v>
          </cell>
          <cell r="F104" t="str">
            <v>0 - SEM LOTAÇÃO SJMS</v>
          </cell>
          <cell r="G104">
            <v>12681</v>
          </cell>
          <cell r="H104" t="str">
            <v>02/02/2015</v>
          </cell>
        </row>
        <row r="105">
          <cell r="A105" t="str">
            <v>DIRLEI GOMES DE OLIVEIRA</v>
          </cell>
          <cell r="B105">
            <v>33804885187</v>
          </cell>
          <cell r="C105">
            <v>1563</v>
          </cell>
          <cell r="D105" t="str">
            <v>ASSISTENTE OPERACIONAL (FC02)</v>
          </cell>
          <cell r="E105" t="str">
            <v>ANALISTA JUDICIARIO</v>
          </cell>
          <cell r="F105" t="str">
            <v>4 - 4a CAMPO GRANDE</v>
          </cell>
          <cell r="G105">
            <v>746</v>
          </cell>
          <cell r="H105" t="str">
            <v>13/10/1993</v>
          </cell>
        </row>
        <row r="106">
          <cell r="A106" t="str">
            <v>DORIAN CRISTIANE GERKE</v>
          </cell>
          <cell r="B106">
            <v>1614850909</v>
          </cell>
          <cell r="C106">
            <v>6436</v>
          </cell>
          <cell r="D106" t="str">
            <v>SUPERVISOR</v>
          </cell>
          <cell r="E106" t="str">
            <v>TECNICO JUDICIARIO</v>
          </cell>
          <cell r="F106" t="str">
            <v>15 - 1a NAVIRAI</v>
          </cell>
          <cell r="G106">
            <v>9898</v>
          </cell>
          <cell r="H106" t="str">
            <v>26/05/2009</v>
          </cell>
        </row>
        <row r="107">
          <cell r="A107" t="str">
            <v>EDEZIO BRAZ DE OLIVEIRA</v>
          </cell>
          <cell r="B107">
            <v>36585963172</v>
          </cell>
          <cell r="C107">
            <v>1471</v>
          </cell>
          <cell r="D107" t="str">
            <v>SUPERVISOR</v>
          </cell>
          <cell r="E107" t="str">
            <v>TECNICO JUDICIARIO</v>
          </cell>
          <cell r="F107" t="str">
            <v>10 - SECRETARIA ADMINISTRATIVA SJMS</v>
          </cell>
          <cell r="G107">
            <v>147</v>
          </cell>
          <cell r="H107" t="str">
            <v>27/06/1989</v>
          </cell>
        </row>
        <row r="108">
          <cell r="A108" t="str">
            <v>EDIMARA APARECIDA BARBON DA SILVA</v>
          </cell>
          <cell r="B108">
            <v>42209250153</v>
          </cell>
          <cell r="C108">
            <v>5186</v>
          </cell>
          <cell r="D108" t="str">
            <v>SUPERVISOR</v>
          </cell>
          <cell r="E108" t="str">
            <v>TECNICO JUDICIARIO</v>
          </cell>
          <cell r="F108" t="str">
            <v>15 - 1a NAVIRAI</v>
          </cell>
          <cell r="G108">
            <v>7282</v>
          </cell>
          <cell r="H108" t="str">
            <v>25/11/2004</v>
          </cell>
        </row>
        <row r="109">
          <cell r="A109" t="str">
            <v>EDINETE DE FÁTIMA DE OLIVEIRA</v>
          </cell>
          <cell r="B109">
            <v>68936443100</v>
          </cell>
          <cell r="C109">
            <v>7370</v>
          </cell>
          <cell r="D109" t="str">
            <v>SUPERVISOR</v>
          </cell>
          <cell r="E109" t="str">
            <v>ANALISTA JUDICIARIO</v>
          </cell>
          <cell r="F109" t="str">
            <v>13 - 1a PONTA PORA</v>
          </cell>
          <cell r="G109">
            <v>760</v>
          </cell>
          <cell r="H109" t="str">
            <v>29/11/2012</v>
          </cell>
        </row>
        <row r="110">
          <cell r="A110" t="str">
            <v>EDSON APARECIDO PINTO</v>
          </cell>
          <cell r="B110">
            <v>58738649934</v>
          </cell>
          <cell r="C110">
            <v>3030</v>
          </cell>
          <cell r="D110" t="str">
            <v>SEM FUNCAO</v>
          </cell>
          <cell r="E110" t="str">
            <v>TECNICO JUDICIARIO</v>
          </cell>
          <cell r="F110" t="str">
            <v>0 - SEM LOTAÇÃO SJMS</v>
          </cell>
          <cell r="G110">
            <v>2760</v>
          </cell>
          <cell r="H110" t="str">
            <v>19/03/1997</v>
          </cell>
        </row>
        <row r="111">
          <cell r="A111" t="str">
            <v>EDSON GUERRA DE CARVALHO</v>
          </cell>
          <cell r="B111">
            <v>1998815102</v>
          </cell>
          <cell r="C111">
            <v>7450</v>
          </cell>
          <cell r="D111" t="str">
            <v>SUPERVISOR</v>
          </cell>
          <cell r="E111" t="str">
            <v>TECNICO JUDICIARIO</v>
          </cell>
          <cell r="F111" t="str">
            <v>15 - 1a NAVIRAI</v>
          </cell>
          <cell r="G111">
            <v>584</v>
          </cell>
          <cell r="H111" t="str">
            <v>18/11/2015</v>
          </cell>
        </row>
        <row r="112">
          <cell r="A112" t="str">
            <v>EDSON ISSAMU TAKEUTI</v>
          </cell>
          <cell r="B112">
            <v>29401658153</v>
          </cell>
          <cell r="C112">
            <v>1062</v>
          </cell>
          <cell r="D112" t="str">
            <v>SUPERVISOR</v>
          </cell>
          <cell r="E112" t="str">
            <v>TECNICO JUDICIARIO</v>
          </cell>
          <cell r="F112" t="str">
            <v>5 - 5a CAMPO GRANDE</v>
          </cell>
          <cell r="G112">
            <v>275</v>
          </cell>
          <cell r="H112" t="str">
            <v>11/06/1991</v>
          </cell>
        </row>
        <row r="113">
          <cell r="A113" t="str">
            <v>EDWILSON BORGES DE ALMEIDA</v>
          </cell>
          <cell r="B113">
            <v>27878345821</v>
          </cell>
          <cell r="C113">
            <v>7478</v>
          </cell>
          <cell r="D113" t="str">
            <v>SUPERVISOR</v>
          </cell>
          <cell r="E113" t="str">
            <v>TECNICO JUDICIARIO</v>
          </cell>
          <cell r="F113" t="str">
            <v>2ª VARA DE PONTA PORÃ</v>
          </cell>
          <cell r="G113">
            <v>1024</v>
          </cell>
          <cell r="H113" t="str">
            <v>16/11/2017</v>
          </cell>
        </row>
        <row r="114">
          <cell r="A114" t="str">
            <v>ELAINE AQUINO DE SOUZA</v>
          </cell>
          <cell r="B114">
            <v>50048570168</v>
          </cell>
          <cell r="C114">
            <v>2387</v>
          </cell>
          <cell r="D114" t="str">
            <v>SUPERVISOR</v>
          </cell>
          <cell r="E114" t="str">
            <v>TECNICO JUDICIARIO</v>
          </cell>
          <cell r="F114" t="str">
            <v>7 - 1a DOURADOS</v>
          </cell>
          <cell r="G114">
            <v>1476</v>
          </cell>
          <cell r="H114" t="str">
            <v>27/12/1994</v>
          </cell>
        </row>
        <row r="115">
          <cell r="A115" t="str">
            <v>ELAINE NASCIMENTO FRANCA GAIOSO</v>
          </cell>
          <cell r="B115">
            <v>86262238115</v>
          </cell>
          <cell r="C115">
            <v>4858</v>
          </cell>
          <cell r="D115">
            <v>0</v>
          </cell>
          <cell r="E115" t="str">
            <v>TECNICO JUDICIARIO</v>
          </cell>
          <cell r="F115" t="str">
            <v>2 - 2a CAMPO GRANDE</v>
          </cell>
          <cell r="G115">
            <v>7073</v>
          </cell>
          <cell r="H115" t="str">
            <v>15/04/2004</v>
          </cell>
        </row>
        <row r="116">
          <cell r="A116" t="str">
            <v>ELIANA PRIMAO GOULART</v>
          </cell>
          <cell r="B116">
            <v>42035589215</v>
          </cell>
          <cell r="C116">
            <v>5966</v>
          </cell>
          <cell r="D116" t="str">
            <v>EXECUTANTE DE MANDADOS</v>
          </cell>
          <cell r="E116" t="str">
            <v>ANALISTA JUDICIARIO</v>
          </cell>
          <cell r="F116" t="str">
            <v>8 - CENTRAL DE MANDADOS SJMS</v>
          </cell>
          <cell r="G116">
            <v>8830</v>
          </cell>
          <cell r="H116" t="str">
            <v>08/02/2008</v>
          </cell>
        </row>
        <row r="117">
          <cell r="A117" t="str">
            <v>ELIANE FREITAS DE ALENCAR RODRIGUES</v>
          </cell>
          <cell r="B117">
            <v>40379337134</v>
          </cell>
          <cell r="C117">
            <v>2837</v>
          </cell>
          <cell r="D117" t="str">
            <v>SEM FUNCAO</v>
          </cell>
          <cell r="E117" t="str">
            <v>TECNICO JUDICIARIO</v>
          </cell>
          <cell r="F117" t="str">
            <v>7 - 1a DOURADOS</v>
          </cell>
          <cell r="G117">
            <v>2326</v>
          </cell>
          <cell r="H117" t="str">
            <v>16/05/1996</v>
          </cell>
        </row>
        <row r="118">
          <cell r="A118" t="str">
            <v>ELIENAI MOREIRA MARCELINO SANTANA</v>
          </cell>
          <cell r="B118">
            <v>59250941153</v>
          </cell>
          <cell r="C118">
            <v>4897</v>
          </cell>
          <cell r="D118" t="str">
            <v>EXECUTANTE DE MANDADOS</v>
          </cell>
          <cell r="E118" t="str">
            <v>ANALISTA JUDICIARIO</v>
          </cell>
          <cell r="F118" t="str">
            <v>8 - CENTRAL DE MANDADOS SJMS</v>
          </cell>
          <cell r="G118">
            <v>7181</v>
          </cell>
          <cell r="H118" t="str">
            <v>06/08/2004</v>
          </cell>
        </row>
        <row r="119">
          <cell r="A119" t="str">
            <v>ERIKA DE SOUZA GEVESIER NUNES</v>
          </cell>
          <cell r="B119">
            <v>30062034880</v>
          </cell>
          <cell r="C119">
            <v>7033</v>
          </cell>
          <cell r="D119">
            <v>0</v>
          </cell>
          <cell r="E119" t="str">
            <v>ANALISTA JUDICIARIO</v>
          </cell>
          <cell r="F119" t="str">
            <v>14 - 2a DOURADOS</v>
          </cell>
          <cell r="G119">
            <v>10719</v>
          </cell>
          <cell r="H119" t="str">
            <v>03/11/2009</v>
          </cell>
        </row>
        <row r="120">
          <cell r="A120" t="str">
            <v>ERIKA HARUMI KANEZAKI</v>
          </cell>
          <cell r="B120">
            <v>89433777115</v>
          </cell>
          <cell r="C120">
            <v>7480</v>
          </cell>
          <cell r="D120" t="str">
            <v>ASSISTENTE OPERACIONAL (FC02)</v>
          </cell>
          <cell r="E120" t="str">
            <v>TECNICO JUDICIARIO</v>
          </cell>
          <cell r="F120" t="str">
            <v>2ª VARA DE PONTA PORÃ</v>
          </cell>
          <cell r="G120">
            <v>10719</v>
          </cell>
          <cell r="H120" t="str">
            <v>03/11/2009</v>
          </cell>
        </row>
        <row r="121">
          <cell r="A121" t="str">
            <v>ESTER TIMLER</v>
          </cell>
          <cell r="B121">
            <v>39497704020</v>
          </cell>
          <cell r="C121">
            <v>4756</v>
          </cell>
          <cell r="D121" t="str">
            <v>ASSISTENTE OPERACIONAL (FC02)</v>
          </cell>
          <cell r="E121" t="str">
            <v>TECNICO JUDICIARIO</v>
          </cell>
          <cell r="F121" t="str">
            <v>10 - SECRETARIA ADMINISTRATIVA SJMS</v>
          </cell>
          <cell r="G121">
            <v>6332</v>
          </cell>
          <cell r="H121" t="str">
            <v>04/04/2003</v>
          </cell>
        </row>
        <row r="122">
          <cell r="A122" t="str">
            <v>EULOGIO PEREZ BALBUENA</v>
          </cell>
          <cell r="B122">
            <v>36550752191</v>
          </cell>
          <cell r="C122">
            <v>2565</v>
          </cell>
          <cell r="D122" t="str">
            <v>SUPERVISOR</v>
          </cell>
          <cell r="E122" t="str">
            <v>TECNICO JUDICIARIO</v>
          </cell>
          <cell r="F122" t="str">
            <v>10 - SECRETARIA ADMINISTRATIVA SJMS</v>
          </cell>
          <cell r="G122">
            <v>1554</v>
          </cell>
          <cell r="H122" t="str">
            <v>11/04/1995</v>
          </cell>
        </row>
        <row r="123">
          <cell r="A123" t="str">
            <v>FABIA APARECIDA DA SILVA BRITEZ</v>
          </cell>
          <cell r="B123">
            <v>56261241104</v>
          </cell>
          <cell r="C123">
            <v>3697</v>
          </cell>
          <cell r="D123" t="str">
            <v>SEM FUNCAO</v>
          </cell>
          <cell r="E123" t="str">
            <v>TECNICO JUDICIARIO</v>
          </cell>
          <cell r="F123" t="str">
            <v>TURMA RECURSAL SJMS</v>
          </cell>
          <cell r="G123">
            <v>4497</v>
          </cell>
          <cell r="H123" t="str">
            <v>12/08/1999</v>
          </cell>
        </row>
        <row r="124">
          <cell r="A124" t="str">
            <v>FABIO AKIRA YAMAMOTO</v>
          </cell>
          <cell r="B124">
            <v>6170426837</v>
          </cell>
          <cell r="C124">
            <v>7372</v>
          </cell>
          <cell r="D124" t="str">
            <v>ASSISTENTE DE GABINETE</v>
          </cell>
          <cell r="E124" t="str">
            <v>ANALISTA JUDICIARIO</v>
          </cell>
          <cell r="F124" t="str">
            <v>0 - SEM LOTAÇÃO SJMS</v>
          </cell>
          <cell r="G124">
            <v>561</v>
          </cell>
          <cell r="H124" t="str">
            <v>26/11/2012</v>
          </cell>
        </row>
        <row r="125">
          <cell r="A125" t="str">
            <v>FABIO GUILHERME MONTEIRO DAROZ</v>
          </cell>
          <cell r="B125">
            <v>88387496120</v>
          </cell>
          <cell r="C125">
            <v>4900</v>
          </cell>
          <cell r="D125" t="str">
            <v>ASSISTENTE OPERACIONAL (FC02)</v>
          </cell>
          <cell r="E125" t="str">
            <v>TECNICO JUDICIARIO</v>
          </cell>
          <cell r="F125" t="str">
            <v>10 - SECRETARIA ADMINISTRATIVA SJMS</v>
          </cell>
          <cell r="G125">
            <v>7181</v>
          </cell>
          <cell r="H125" t="str">
            <v>06/08/2004</v>
          </cell>
        </row>
        <row r="126">
          <cell r="A126" t="str">
            <v>FABIO KAIUT NUNES</v>
          </cell>
          <cell r="B126">
            <v>1971319996</v>
          </cell>
          <cell r="C126">
            <v>10476</v>
          </cell>
          <cell r="D126">
            <v>0</v>
          </cell>
          <cell r="E126" t="str">
            <v>JUIZ FEDERAL</v>
          </cell>
          <cell r="F126" t="str">
            <v>11 - 1a CORUMBA</v>
          </cell>
          <cell r="G126">
            <v>12811</v>
          </cell>
          <cell r="H126" t="str">
            <v>12/12/2014</v>
          </cell>
        </row>
        <row r="127">
          <cell r="A127" t="str">
            <v>FELIPE BITTENCOURT POTRICH</v>
          </cell>
          <cell r="B127">
            <v>97289167015</v>
          </cell>
          <cell r="C127">
            <v>10490</v>
          </cell>
          <cell r="D127">
            <v>0</v>
          </cell>
          <cell r="E127" t="str">
            <v>JUIZ FEDERAL</v>
          </cell>
          <cell r="F127" t="str">
            <v>0 - SEM LOTAÇÃO SJMS</v>
          </cell>
          <cell r="G127">
            <v>651</v>
          </cell>
          <cell r="H127" t="str">
            <v>23/03/2017</v>
          </cell>
        </row>
        <row r="128">
          <cell r="A128" t="str">
            <v>FELIPE DUARTE</v>
          </cell>
          <cell r="B128">
            <v>74732994172</v>
          </cell>
          <cell r="C128">
            <v>7448</v>
          </cell>
          <cell r="D128" t="str">
            <v>SUPERVISOR</v>
          </cell>
          <cell r="E128" t="str">
            <v>TECNICO JUDICIARIO</v>
          </cell>
          <cell r="F128" t="str">
            <v>JUIZADO ESPECIAL DE DOURADOS/MS</v>
          </cell>
          <cell r="G128">
            <v>13162</v>
          </cell>
          <cell r="H128" t="str">
            <v>15/12/2015</v>
          </cell>
        </row>
        <row r="129">
          <cell r="A129" t="str">
            <v>FELIPE GRAZIANO DA SILVA TURINI</v>
          </cell>
          <cell r="B129">
            <v>32037679882</v>
          </cell>
          <cell r="C129">
            <v>10528</v>
          </cell>
          <cell r="D129">
            <v>0</v>
          </cell>
          <cell r="E129" t="str">
            <v>JUIZ FEDERAL</v>
          </cell>
          <cell r="F129" t="str">
            <v>13 - 1a PONTA PORA</v>
          </cell>
          <cell r="G129">
            <v>6278</v>
          </cell>
          <cell r="H129">
            <v>43640</v>
          </cell>
        </row>
        <row r="130">
          <cell r="A130" t="str">
            <v>FERNANDA CURCE NASSAR</v>
          </cell>
          <cell r="B130">
            <v>31809523850</v>
          </cell>
          <cell r="C130">
            <v>7365</v>
          </cell>
          <cell r="D130" t="str">
            <v>OFICIAL DE GABINETE</v>
          </cell>
          <cell r="E130" t="str">
            <v>ANALISTA JUDICIARIO</v>
          </cell>
          <cell r="F130" t="str">
            <v>TURMA RECURSAL SJMS</v>
          </cell>
          <cell r="G130">
            <v>1819</v>
          </cell>
          <cell r="H130" t="str">
            <v>26/07/2012</v>
          </cell>
        </row>
        <row r="131">
          <cell r="A131" t="str">
            <v>FERNANDA LEITE CARNEIRO</v>
          </cell>
          <cell r="B131">
            <v>30730366871</v>
          </cell>
          <cell r="C131">
            <v>6930</v>
          </cell>
          <cell r="D131" t="str">
            <v>SEM FUNCAO</v>
          </cell>
          <cell r="E131" t="str">
            <v>ANALISTA JUDICIARIO</v>
          </cell>
          <cell r="F131" t="str">
            <v>10 - SECRETARIA ADMINISTRATIVA SJMS</v>
          </cell>
          <cell r="G131">
            <v>10512</v>
          </cell>
          <cell r="H131" t="str">
            <v>03/11/2009</v>
          </cell>
        </row>
        <row r="132">
          <cell r="A132" t="str">
            <v>FERNANDO HWANG</v>
          </cell>
          <cell r="B132">
            <v>80527353949</v>
          </cell>
          <cell r="C132">
            <v>7380</v>
          </cell>
          <cell r="D132" t="str">
            <v>SUPERVISOR</v>
          </cell>
          <cell r="E132" t="str">
            <v>ANALISTA JUDICIARIO</v>
          </cell>
          <cell r="F132" t="str">
            <v>10 - SECRETARIA ADMINISTRATIVA SJMS</v>
          </cell>
          <cell r="G132">
            <v>1977</v>
          </cell>
          <cell r="H132" t="str">
            <v>17/09/2013</v>
          </cell>
        </row>
        <row r="133">
          <cell r="A133" t="str">
            <v>FERNANDO NARDON NIELSEN</v>
          </cell>
          <cell r="B133">
            <v>4138926976</v>
          </cell>
          <cell r="C133">
            <v>10460</v>
          </cell>
          <cell r="D133">
            <v>0</v>
          </cell>
          <cell r="E133" t="str">
            <v>JUIZ FEDERAL</v>
          </cell>
          <cell r="F133" t="str">
            <v>2ª VARA DE PONTA PORÃ</v>
          </cell>
          <cell r="G133">
            <v>12528</v>
          </cell>
          <cell r="H133" t="str">
            <v>27/12/2013</v>
          </cell>
        </row>
        <row r="134">
          <cell r="A134" t="str">
            <v>FLAVIA MIRANDA PINHEIRO</v>
          </cell>
          <cell r="B134">
            <v>58284168120</v>
          </cell>
          <cell r="C134">
            <v>6949</v>
          </cell>
          <cell r="D134" t="str">
            <v>EXECUTANTE DE MANDADOS</v>
          </cell>
          <cell r="E134" t="str">
            <v>ANALISTA JUDICIARIO</v>
          </cell>
          <cell r="F134" t="str">
            <v>8 - CENTRAL DE MANDADOS SJMS</v>
          </cell>
          <cell r="G134">
            <v>10512</v>
          </cell>
          <cell r="H134" t="str">
            <v>23/11/2004</v>
          </cell>
        </row>
        <row r="135">
          <cell r="A135" t="str">
            <v>FLAVIA PERCILIA E. RUBIO RIOS</v>
          </cell>
          <cell r="B135">
            <v>82191832172</v>
          </cell>
          <cell r="C135">
            <v>5280</v>
          </cell>
          <cell r="D135" t="str">
            <v>ASSISTENTE ADMINISTRATIVO</v>
          </cell>
          <cell r="E135" t="str">
            <v>TECNICO JUDICIARIO</v>
          </cell>
          <cell r="F135" t="str">
            <v>4 - 4a CAMPO GRANDE</v>
          </cell>
          <cell r="G135">
            <v>7339</v>
          </cell>
          <cell r="H135" t="str">
            <v>11/01/2005</v>
          </cell>
        </row>
        <row r="136">
          <cell r="A136" t="str">
            <v>FLAVIA RODRIGUES GUEBUR ARAÚJO</v>
          </cell>
          <cell r="B136">
            <v>83730850172</v>
          </cell>
          <cell r="C136">
            <v>6968</v>
          </cell>
          <cell r="D136" t="str">
            <v>SEM FUNCAO</v>
          </cell>
          <cell r="E136" t="str">
            <v>TECNICO JUDICIARIO</v>
          </cell>
          <cell r="F136" t="str">
            <v>2ª VARA DE PONTA PORÃ</v>
          </cell>
          <cell r="G136">
            <v>10521</v>
          </cell>
          <cell r="H136" t="str">
            <v>22/08/1989</v>
          </cell>
        </row>
        <row r="137">
          <cell r="A137" t="str">
            <v>FLAVIO ALMIRON DOS SANTOS</v>
          </cell>
          <cell r="B137">
            <v>3364859132</v>
          </cell>
          <cell r="C137">
            <v>7486</v>
          </cell>
          <cell r="D137" t="str">
            <v>ASSISTENTE DE GABINETE</v>
          </cell>
          <cell r="E137" t="str">
            <v>NAO DEFINIDO</v>
          </cell>
          <cell r="F137" t="str">
            <v>13 - 1a PONTA PORA</v>
          </cell>
          <cell r="G137">
            <v>426</v>
          </cell>
          <cell r="H137">
            <v>43202</v>
          </cell>
        </row>
        <row r="138">
          <cell r="A138" t="str">
            <v>FLAVIO DE LIMA MENEZES</v>
          </cell>
          <cell r="B138">
            <v>9109961720</v>
          </cell>
          <cell r="C138">
            <v>6189</v>
          </cell>
          <cell r="D138" t="str">
            <v>EXECUTANTE DE MANDADOS</v>
          </cell>
          <cell r="E138" t="str">
            <v>ANALISTA JUDICIARIO</v>
          </cell>
          <cell r="F138" t="str">
            <v>11 - 1a CORUMBA</v>
          </cell>
          <cell r="G138">
            <v>9044</v>
          </cell>
          <cell r="H138" t="str">
            <v>20/08/2008</v>
          </cell>
        </row>
        <row r="139">
          <cell r="A139" t="str">
            <v>FRANCISCO APARECIDO NOGUEIRA ABDALLA</v>
          </cell>
          <cell r="B139">
            <v>44487916100</v>
          </cell>
          <cell r="C139">
            <v>4192</v>
          </cell>
          <cell r="D139" t="str">
            <v>EXECUTANTE DE MANDADOS</v>
          </cell>
          <cell r="E139" t="str">
            <v>ANALISTA JUDICIARIO</v>
          </cell>
          <cell r="F139" t="str">
            <v>8 - CENTRAL DE MANDADOS SJMS</v>
          </cell>
          <cell r="G139">
            <v>5322</v>
          </cell>
          <cell r="H139" t="str">
            <v>26/03/2001</v>
          </cell>
        </row>
        <row r="140">
          <cell r="A140" t="str">
            <v>FRANCISCO BATISTA DE ALMEIDA NETO</v>
          </cell>
          <cell r="B140">
            <v>73504874104</v>
          </cell>
          <cell r="C140">
            <v>6422</v>
          </cell>
          <cell r="D140" t="str">
            <v>DIRETOR DE SECRETARIA</v>
          </cell>
          <cell r="E140" t="str">
            <v>TECNICO JUDICIARIO</v>
          </cell>
          <cell r="F140" t="str">
            <v>15 - 1a NAVIRAI</v>
          </cell>
          <cell r="G140">
            <v>9398</v>
          </cell>
          <cell r="H140" t="str">
            <v>26/05/2009</v>
          </cell>
        </row>
        <row r="141">
          <cell r="A141" t="str">
            <v>FRANCISCO JOAO DE MORAES</v>
          </cell>
          <cell r="B141">
            <v>39550400972</v>
          </cell>
          <cell r="C141">
            <v>5355</v>
          </cell>
          <cell r="D141" t="str">
            <v>SEM FUNCAO</v>
          </cell>
          <cell r="E141" t="str">
            <v>TECNICO JUDICIARIO</v>
          </cell>
          <cell r="F141" t="str">
            <v>13 - 1a PONTA PORA</v>
          </cell>
          <cell r="G141">
            <v>7359</v>
          </cell>
          <cell r="H141" t="str">
            <v>21/01/2005</v>
          </cell>
        </row>
        <row r="142">
          <cell r="A142" t="str">
            <v>FRANCISCO PEREIRA PAREDES</v>
          </cell>
          <cell r="B142">
            <v>25628836168</v>
          </cell>
          <cell r="C142">
            <v>5204</v>
          </cell>
          <cell r="D142">
            <v>0</v>
          </cell>
          <cell r="E142" t="str">
            <v>TECNICO JUDICIARIO</v>
          </cell>
          <cell r="F142" t="str">
            <v>10 - SECRETARIA ADMINISTRATIVA SJMS</v>
          </cell>
          <cell r="G142">
            <v>7281</v>
          </cell>
          <cell r="H142" t="str">
            <v>25/11/2004</v>
          </cell>
        </row>
        <row r="143">
          <cell r="A143" t="str">
            <v>FRANK ROGERS PEREIRA</v>
          </cell>
          <cell r="B143">
            <v>56304129149</v>
          </cell>
          <cell r="C143">
            <v>5967</v>
          </cell>
          <cell r="D143" t="str">
            <v>SUPERVISOR</v>
          </cell>
          <cell r="E143" t="str">
            <v>ANALISTA JUDICIARIO</v>
          </cell>
          <cell r="F143" t="str">
            <v>10 - SECRETARIA ADMINISTRATIVA SJMS</v>
          </cell>
          <cell r="G143">
            <v>8830</v>
          </cell>
          <cell r="H143" t="str">
            <v>08/02/2008</v>
          </cell>
        </row>
        <row r="144">
          <cell r="A144" t="str">
            <v>FULVIO LUIZ DE FREITAS BARROS</v>
          </cell>
          <cell r="B144">
            <v>43216420191</v>
          </cell>
          <cell r="C144">
            <v>3858</v>
          </cell>
          <cell r="D144" t="str">
            <v>SEM FUNCAO</v>
          </cell>
          <cell r="E144" t="str">
            <v>ANALISTA JUDICIARIO</v>
          </cell>
          <cell r="F144" t="str">
            <v>0 - SEM LOTAÇÃO SJMS</v>
          </cell>
          <cell r="G144">
            <v>4670</v>
          </cell>
          <cell r="H144" t="str">
            <v>16/11/1999</v>
          </cell>
        </row>
        <row r="145">
          <cell r="A145" t="str">
            <v>GABRIEL ANGERAMIS VARGAS GOULART</v>
          </cell>
          <cell r="B145">
            <v>71043438149</v>
          </cell>
          <cell r="C145">
            <v>5205</v>
          </cell>
          <cell r="D145" t="str">
            <v>SUPERVISOR</v>
          </cell>
          <cell r="E145" t="str">
            <v>TECNICO JUDICIARIO</v>
          </cell>
          <cell r="F145" t="str">
            <v>10 - SECRETARIA ADMINISTRATIVA SJMS</v>
          </cell>
          <cell r="G145">
            <v>7275</v>
          </cell>
          <cell r="H145" t="str">
            <v>23/11/2004</v>
          </cell>
        </row>
        <row r="146">
          <cell r="A146" t="str">
            <v>GEISA ELIS CARDOSO DE OLIVEIRA MACHADO</v>
          </cell>
          <cell r="B146">
            <v>210440155</v>
          </cell>
          <cell r="C146">
            <v>7386</v>
          </cell>
          <cell r="D146" t="str">
            <v>ASSISTENTE TÉCNICO</v>
          </cell>
          <cell r="E146" t="str">
            <v>ANALISTA JUDICIARIO</v>
          </cell>
          <cell r="F146" t="str">
            <v>4 - 4a CAMPO GRANDE</v>
          </cell>
          <cell r="G146">
            <v>172</v>
          </cell>
          <cell r="H146" t="str">
            <v>26/06/2017</v>
          </cell>
        </row>
        <row r="147">
          <cell r="A147" t="str">
            <v>GEORGE GUALBERTO CARNEIRO</v>
          </cell>
          <cell r="B147">
            <v>3741860301</v>
          </cell>
          <cell r="C147">
            <v>7468</v>
          </cell>
          <cell r="D147" t="str">
            <v>SUPERVISOR</v>
          </cell>
          <cell r="E147" t="str">
            <v>TECNICO JUDICIARIO</v>
          </cell>
          <cell r="F147" t="str">
            <v>13 - 1a PONTA PORA</v>
          </cell>
          <cell r="G147">
            <v>666</v>
          </cell>
          <cell r="H147" t="str">
            <v>04/07/2000</v>
          </cell>
        </row>
        <row r="148">
          <cell r="A148" t="str">
            <v>GIOVANA GIROTTO</v>
          </cell>
          <cell r="B148">
            <v>15887558865</v>
          </cell>
          <cell r="C148">
            <v>4894</v>
          </cell>
          <cell r="D148" t="str">
            <v>SEM FUNCAO</v>
          </cell>
          <cell r="E148" t="str">
            <v>TECNICO JUDICIARIO</v>
          </cell>
          <cell r="F148" t="str">
            <v>0 - SEM LOTAÇÃO SJMS</v>
          </cell>
          <cell r="G148">
            <v>7181</v>
          </cell>
          <cell r="H148" t="str">
            <v>06/08/2013</v>
          </cell>
        </row>
        <row r="149">
          <cell r="A149" t="str">
            <v>GIOVANNY LUIZ FARREL</v>
          </cell>
          <cell r="B149">
            <v>83468188153</v>
          </cell>
          <cell r="C149">
            <v>6631</v>
          </cell>
          <cell r="D149" t="str">
            <v>ASSISTENTE I</v>
          </cell>
          <cell r="E149" t="str">
            <v>TECNICO JUDICIARIO</v>
          </cell>
          <cell r="F149" t="str">
            <v>JUIZADO ESPECIAL DE DOURADOS/MS</v>
          </cell>
          <cell r="G149">
            <v>10151</v>
          </cell>
          <cell r="H149" t="str">
            <v>19/10/2010</v>
          </cell>
        </row>
        <row r="150">
          <cell r="A150" t="str">
            <v>GISLEIDE FARIAS BRAZ</v>
          </cell>
          <cell r="B150">
            <v>88873447449</v>
          </cell>
          <cell r="C150">
            <v>7031</v>
          </cell>
          <cell r="D150" t="str">
            <v>SEM FUNCAO</v>
          </cell>
          <cell r="E150" t="str">
            <v>ANALISTA JUDICIARIO</v>
          </cell>
          <cell r="F150" t="str">
            <v>0 - SEM LOTAÇÃO SJMS</v>
          </cell>
          <cell r="G150">
            <v>10719</v>
          </cell>
          <cell r="H150" t="str">
            <v>23/11/2004</v>
          </cell>
        </row>
        <row r="151">
          <cell r="A151" t="str">
            <v>GLENDA RODRIGUES OLIVEIRA</v>
          </cell>
          <cell r="B151">
            <v>2364537185</v>
          </cell>
          <cell r="C151">
            <v>7482</v>
          </cell>
          <cell r="D151" t="str">
            <v>ASSISTENTE DE GABINETE</v>
          </cell>
          <cell r="E151" t="str">
            <v>TECNICO JUDICIARIO</v>
          </cell>
          <cell r="F151" t="str">
            <v>13 - 1a PONTA PORA</v>
          </cell>
          <cell r="G151">
            <v>1139</v>
          </cell>
          <cell r="H151" t="str">
            <v>08/01/2017</v>
          </cell>
        </row>
        <row r="152">
          <cell r="A152" t="str">
            <v>GUILHERME FELIPE BREETZ RODOVALHO</v>
          </cell>
          <cell r="B152">
            <v>2538153123</v>
          </cell>
          <cell r="C152">
            <v>7395</v>
          </cell>
          <cell r="D152" t="str">
            <v>SEM FUNCAO</v>
          </cell>
          <cell r="E152" t="str">
            <v>TECNICO JUDICIARIO</v>
          </cell>
          <cell r="F152" t="str">
            <v>21 - ADM DOURADOS</v>
          </cell>
          <cell r="G152">
            <v>12502</v>
          </cell>
          <cell r="H152" t="str">
            <v>16/10/2014</v>
          </cell>
        </row>
        <row r="153">
          <cell r="A153" t="str">
            <v>GUILHERME JOÃO ZANELLA</v>
          </cell>
          <cell r="B153">
            <v>1579564151</v>
          </cell>
          <cell r="C153">
            <v>7488</v>
          </cell>
          <cell r="D153">
            <v>0</v>
          </cell>
          <cell r="E153" t="str">
            <v>ANALISTA JUDICIARIO</v>
          </cell>
          <cell r="F153" t="str">
            <v>2ª VARA DE PONTA PORÃ</v>
          </cell>
          <cell r="G153">
            <v>1399</v>
          </cell>
          <cell r="H153">
            <v>43227</v>
          </cell>
        </row>
        <row r="154">
          <cell r="A154" t="str">
            <v>GUILHERME SATIRO NETO</v>
          </cell>
          <cell r="B154">
            <v>51199211168</v>
          </cell>
          <cell r="C154">
            <v>4196</v>
          </cell>
          <cell r="D154" t="str">
            <v>EXECUTANTE DE MANDADOS</v>
          </cell>
          <cell r="E154" t="str">
            <v>ANALISTA JUDICIARIO</v>
          </cell>
          <cell r="F154" t="str">
            <v>12 - JUIZADO ESPECIAL SJMS</v>
          </cell>
          <cell r="G154">
            <v>5322</v>
          </cell>
          <cell r="H154" t="str">
            <v>26/03/2001</v>
          </cell>
        </row>
        <row r="155">
          <cell r="A155" t="str">
            <v>GUSTAVO FERNANDES DE SOUZA RIBEIRO DO VALLE</v>
          </cell>
          <cell r="B155">
            <v>78569729200</v>
          </cell>
          <cell r="C155">
            <v>7497</v>
          </cell>
          <cell r="D155" t="str">
            <v>DIRETOR DE SECRETARIA</v>
          </cell>
          <cell r="E155" t="str">
            <v>ANALISTA JUDICIARIO</v>
          </cell>
          <cell r="F155" t="str">
            <v>13 - 1a PONTA PORA</v>
          </cell>
          <cell r="G155">
            <v>312</v>
          </cell>
          <cell r="H155">
            <v>43511</v>
          </cell>
        </row>
        <row r="156">
          <cell r="A156" t="str">
            <v>GUSTAVO HARDMANN NUNES</v>
          </cell>
          <cell r="B156">
            <v>83106960191</v>
          </cell>
          <cell r="C156">
            <v>4922</v>
          </cell>
          <cell r="D156" t="str">
            <v>ASSISTENTE OPERACIONAL (FC02)</v>
          </cell>
          <cell r="E156" t="str">
            <v>ANALISTA JUDICIARIO</v>
          </cell>
          <cell r="F156" t="str">
            <v>3 - 3a CAMPO GRANDE</v>
          </cell>
          <cell r="G156">
            <v>4922</v>
          </cell>
          <cell r="H156" t="str">
            <v>20/08/2004</v>
          </cell>
        </row>
        <row r="157">
          <cell r="A157" t="str">
            <v>GUSTAVO OLIVEIRA DE OLIVEIRA</v>
          </cell>
          <cell r="B157">
            <v>12669041744</v>
          </cell>
          <cell r="C157">
            <v>7498</v>
          </cell>
          <cell r="D157">
            <v>0</v>
          </cell>
          <cell r="E157" t="str">
            <v>TECNICO JUDICIARIO</v>
          </cell>
          <cell r="F157" t="str">
            <v>11 - 1a CORUMBA</v>
          </cell>
          <cell r="G157">
            <v>1934</v>
          </cell>
          <cell r="H157">
            <v>43580</v>
          </cell>
        </row>
        <row r="158">
          <cell r="A158" t="str">
            <v>HELENA DOMINGOS DE MEDEIROS CANEDO</v>
          </cell>
          <cell r="B158">
            <v>5667374420</v>
          </cell>
          <cell r="C158">
            <v>7442</v>
          </cell>
          <cell r="D158" t="str">
            <v>SEM FUNCAO</v>
          </cell>
          <cell r="E158" t="str">
            <v>ANALISTA JUDICIARIO</v>
          </cell>
          <cell r="F158" t="str">
            <v>9 - 1a TRES LAGOAS</v>
          </cell>
          <cell r="G158">
            <v>12975</v>
          </cell>
          <cell r="H158" t="str">
            <v>07/08/2015</v>
          </cell>
        </row>
        <row r="159">
          <cell r="A159" t="str">
            <v>HELENA EMIKO TANAKA</v>
          </cell>
          <cell r="B159">
            <v>63868474153</v>
          </cell>
          <cell r="C159">
            <v>6950</v>
          </cell>
          <cell r="D159" t="str">
            <v>SEM FUNCAO</v>
          </cell>
          <cell r="E159" t="str">
            <v>TECNICO JUDICIARIO</v>
          </cell>
          <cell r="F159" t="str">
            <v>0 - SEM LOTAÇÃO SJMS</v>
          </cell>
          <cell r="G159">
            <v>10512</v>
          </cell>
          <cell r="H159" t="str">
            <v>12/08/1999</v>
          </cell>
        </row>
        <row r="160">
          <cell r="A160" t="str">
            <v>HELENO DE OLIVEIRA BRITO</v>
          </cell>
          <cell r="B160">
            <v>50093002149</v>
          </cell>
          <cell r="C160">
            <v>2566</v>
          </cell>
          <cell r="D160" t="str">
            <v>SUPERVISOR</v>
          </cell>
          <cell r="E160" t="str">
            <v>TECNICO JUDICIARIO</v>
          </cell>
          <cell r="F160" t="str">
            <v>10 - SECRETARIA ADMINISTRATIVA SJMS</v>
          </cell>
          <cell r="G160">
            <v>1554</v>
          </cell>
          <cell r="H160" t="str">
            <v>11/04/1995</v>
          </cell>
        </row>
        <row r="161">
          <cell r="A161" t="str">
            <v>HELISON RENATO CAMPOS</v>
          </cell>
          <cell r="B161">
            <v>56221169100</v>
          </cell>
          <cell r="C161">
            <v>4197</v>
          </cell>
          <cell r="D161" t="str">
            <v>EXECUTANTE DE MANDADOS</v>
          </cell>
          <cell r="E161" t="str">
            <v>ANALISTA JUDICIARIO</v>
          </cell>
          <cell r="F161" t="str">
            <v>9 - 1a TRES LAGOAS</v>
          </cell>
          <cell r="G161">
            <v>5322</v>
          </cell>
          <cell r="H161" t="str">
            <v>26/03/2001</v>
          </cell>
        </row>
        <row r="162">
          <cell r="A162" t="str">
            <v>HENRIQUE GUEDES BARBOSA</v>
          </cell>
          <cell r="B162">
            <v>17155328804</v>
          </cell>
          <cell r="C162">
            <v>7406</v>
          </cell>
          <cell r="D162" t="str">
            <v>EXECUTANTE DE MANDADOS</v>
          </cell>
          <cell r="E162" t="str">
            <v>ANALISTA JUDICIARIO</v>
          </cell>
          <cell r="F162" t="str">
            <v>8 - CENTRAL DE MANDADOS SJMS</v>
          </cell>
          <cell r="G162">
            <v>12502</v>
          </cell>
          <cell r="H162" t="str">
            <v>16/10/2014</v>
          </cell>
        </row>
        <row r="163">
          <cell r="A163" t="str">
            <v>HENRIQUE VICENTE CORREA</v>
          </cell>
          <cell r="B163">
            <v>32105126120</v>
          </cell>
          <cell r="C163">
            <v>788</v>
          </cell>
          <cell r="D163" t="str">
            <v>SEM FUNCAO</v>
          </cell>
          <cell r="E163" t="str">
            <v>TECNICO JUDICIARIO</v>
          </cell>
          <cell r="F163" t="str">
            <v>10 - SECRETARIA ADMINISTRATIVA SJMS</v>
          </cell>
          <cell r="G163">
            <v>132</v>
          </cell>
          <cell r="H163" t="str">
            <v>02/05/1989</v>
          </cell>
        </row>
        <row r="164">
          <cell r="A164" t="str">
            <v>HENRIQUE YUICHI KOMATSU</v>
          </cell>
          <cell r="B164">
            <v>3790654957</v>
          </cell>
          <cell r="C164">
            <v>6226</v>
          </cell>
          <cell r="D164" t="str">
            <v>ASSISTENTE TÉCNICO</v>
          </cell>
          <cell r="E164" t="str">
            <v>TECNICO JUDICIARIO</v>
          </cell>
          <cell r="F164" t="str">
            <v>TURMA RECURSAL SJMS</v>
          </cell>
          <cell r="G164">
            <v>9096</v>
          </cell>
          <cell r="H164" t="str">
            <v>22/09/2006</v>
          </cell>
        </row>
        <row r="165">
          <cell r="A165" t="str">
            <v>HIGOR JOSE DE SOUZA NASCIMENTO</v>
          </cell>
          <cell r="B165">
            <v>1130827119</v>
          </cell>
          <cell r="C165">
            <v>7456</v>
          </cell>
          <cell r="D165" t="str">
            <v>ASSISTENTE DE GABINETE</v>
          </cell>
          <cell r="E165" t="str">
            <v>ANALISTA JUDICIARIO</v>
          </cell>
          <cell r="F165" t="str">
            <v>2ª VARA DE PONTA PORÃ</v>
          </cell>
          <cell r="G165">
            <v>406</v>
          </cell>
          <cell r="H165" t="str">
            <v>22/09/2016</v>
          </cell>
        </row>
        <row r="166">
          <cell r="A166" t="str">
            <v>HILANA FIGUEIREDO DE SOUZA</v>
          </cell>
          <cell r="B166">
            <v>5962734440</v>
          </cell>
          <cell r="C166">
            <v>6250</v>
          </cell>
          <cell r="D166" t="str">
            <v>SEM FUNCAO</v>
          </cell>
          <cell r="E166" t="str">
            <v>TECNICO JUDICIARIO</v>
          </cell>
          <cell r="F166" t="str">
            <v>0 - SEM LOTAÇÃO SJMS</v>
          </cell>
          <cell r="G166">
            <v>9096</v>
          </cell>
          <cell r="H166" t="str">
            <v>22/09/2006</v>
          </cell>
        </row>
        <row r="167">
          <cell r="A167" t="str">
            <v>HUGO FLAVIO AMARAL MALHADO</v>
          </cell>
          <cell r="B167">
            <v>93141637172</v>
          </cell>
          <cell r="C167">
            <v>6926</v>
          </cell>
          <cell r="D167">
            <v>0</v>
          </cell>
          <cell r="E167" t="str">
            <v>TECNICO JUDICIARIO</v>
          </cell>
          <cell r="F167" t="str">
            <v>10 - SECRETARIA ADMINISTRATIVA SJMS</v>
          </cell>
          <cell r="G167">
            <v>10512</v>
          </cell>
          <cell r="H167" t="str">
            <v>12/08/1999</v>
          </cell>
        </row>
        <row r="168">
          <cell r="A168" t="str">
            <v>IARA SANCHES DA SILVA KUWAKINO</v>
          </cell>
          <cell r="B168">
            <v>63870754168</v>
          </cell>
          <cell r="C168">
            <v>3327</v>
          </cell>
          <cell r="D168" t="str">
            <v>ASSISTENTE TÉCNICO</v>
          </cell>
          <cell r="E168" t="str">
            <v>TECNICO JUDICIARIO</v>
          </cell>
          <cell r="F168" t="str">
            <v>3 - 3a CAMPO GRANDE</v>
          </cell>
          <cell r="G168">
            <v>7</v>
          </cell>
          <cell r="H168" t="str">
            <v>11/05/2016</v>
          </cell>
        </row>
        <row r="169">
          <cell r="A169" t="str">
            <v>IGOR TOBIAS MARIANO</v>
          </cell>
          <cell r="B169">
            <v>666642176</v>
          </cell>
          <cell r="C169">
            <v>7368</v>
          </cell>
          <cell r="D169" t="str">
            <v>SEM FUNCAO</v>
          </cell>
          <cell r="E169" t="str">
            <v>TECNICO JUDICIARIO</v>
          </cell>
          <cell r="F169" t="str">
            <v>0 - SEM LOTAÇÃO SJMS</v>
          </cell>
          <cell r="G169">
            <v>303</v>
          </cell>
          <cell r="H169" t="str">
            <v>16/11/2012</v>
          </cell>
        </row>
        <row r="170">
          <cell r="A170" t="str">
            <v>INDIA TAPAJOARA DELLA PACE ALVES DE SOUZA</v>
          </cell>
          <cell r="B170">
            <v>77867092153</v>
          </cell>
          <cell r="C170">
            <v>5228</v>
          </cell>
          <cell r="D170" t="str">
            <v>SUPERVISOR</v>
          </cell>
          <cell r="E170" t="str">
            <v>TECNICO JUDICIARIO</v>
          </cell>
          <cell r="F170" t="str">
            <v>10 - SECRETARIA ADMINISTRATIVA SJMS</v>
          </cell>
          <cell r="G170">
            <v>7281</v>
          </cell>
          <cell r="H170" t="str">
            <v>25/11/2004</v>
          </cell>
        </row>
        <row r="171">
          <cell r="A171" t="str">
            <v>IRIS INARI BAMBIL  UJIIE LIMA</v>
          </cell>
          <cell r="B171">
            <v>62676105</v>
          </cell>
          <cell r="C171">
            <v>6312</v>
          </cell>
          <cell r="D171" t="str">
            <v>SEM FUNCAO</v>
          </cell>
          <cell r="E171" t="str">
            <v>ANALISTA JUDICIARIO</v>
          </cell>
          <cell r="F171" t="str">
            <v>10 - SECRETARIA ADMINISTRATIVA SJMS</v>
          </cell>
          <cell r="G171">
            <v>9167</v>
          </cell>
          <cell r="H171" t="str">
            <v>21/11/2004</v>
          </cell>
        </row>
        <row r="172">
          <cell r="A172" t="str">
            <v>ISAIAS CORDEIRO DE SOUZA</v>
          </cell>
          <cell r="B172">
            <v>54296927191</v>
          </cell>
          <cell r="C172">
            <v>7366</v>
          </cell>
          <cell r="D172" t="str">
            <v>SEM FUNCAO</v>
          </cell>
          <cell r="E172" t="str">
            <v>TECNICO JUDICIARIO</v>
          </cell>
          <cell r="F172" t="str">
            <v>0 - SEM LOTAÇÃO SJMS</v>
          </cell>
          <cell r="G172">
            <v>157</v>
          </cell>
          <cell r="H172" t="str">
            <v>31/08/2012</v>
          </cell>
        </row>
        <row r="173">
          <cell r="A173" t="str">
            <v>ISAURA RODRIGUES AUGUSTO</v>
          </cell>
          <cell r="B173">
            <v>243790775</v>
          </cell>
          <cell r="C173">
            <v>3383</v>
          </cell>
          <cell r="D173" t="str">
            <v>SUPERVISOR</v>
          </cell>
          <cell r="E173" t="str">
            <v>TECNICO JUDICIARIO</v>
          </cell>
          <cell r="F173" t="str">
            <v>5 - 5a CAMPO GRANDE</v>
          </cell>
          <cell r="G173">
            <v>3742</v>
          </cell>
          <cell r="H173" t="str">
            <v>31/07/1998</v>
          </cell>
        </row>
        <row r="174">
          <cell r="A174" t="str">
            <v>IVETE BERNARDINO SCHMIDT</v>
          </cell>
          <cell r="B174">
            <v>81450060900</v>
          </cell>
          <cell r="C174">
            <v>7378</v>
          </cell>
          <cell r="D174" t="str">
            <v>ASSISTENTE I</v>
          </cell>
          <cell r="E174" t="str">
            <v>TECNICO JUDICIARIO</v>
          </cell>
          <cell r="F174" t="str">
            <v>10 - SECRETARIA ADMINISTRATIVA SJMS</v>
          </cell>
          <cell r="G174">
            <v>894</v>
          </cell>
          <cell r="H174" t="str">
            <v>12/06/2013</v>
          </cell>
        </row>
        <row r="175">
          <cell r="A175" t="str">
            <v>JAIR DOS SANTOS COELHO</v>
          </cell>
          <cell r="B175">
            <v>52329690991</v>
          </cell>
          <cell r="C175">
            <v>7379</v>
          </cell>
          <cell r="D175" t="str">
            <v>SEM FUNCAO</v>
          </cell>
          <cell r="E175" t="str">
            <v>TECNICO JUDICIARIO</v>
          </cell>
          <cell r="F175" t="str">
            <v>5 - 5a CAMPO GRANDE</v>
          </cell>
          <cell r="G175">
            <v>995</v>
          </cell>
          <cell r="H175" t="str">
            <v>13/06/2006</v>
          </cell>
        </row>
        <row r="176">
          <cell r="A176" t="str">
            <v>JANAINA CRISTINA TEIXEIRA GOMES</v>
          </cell>
          <cell r="B176">
            <v>49738429153</v>
          </cell>
          <cell r="C176">
            <v>5173</v>
          </cell>
          <cell r="D176" t="str">
            <v>DIRETOR DE SECRETARIA</v>
          </cell>
          <cell r="E176" t="str">
            <v>ANALISTA JUDICIARIO</v>
          </cell>
          <cell r="F176" t="str">
            <v>12 - JUIZADO ESPECIAL SJMS</v>
          </cell>
          <cell r="G176">
            <v>7276</v>
          </cell>
          <cell r="H176" t="str">
            <v>23/11/2004</v>
          </cell>
        </row>
        <row r="177">
          <cell r="A177" t="str">
            <v>JANETE LIMA MIGUEL</v>
          </cell>
          <cell r="B177">
            <v>33803021120</v>
          </cell>
          <cell r="C177">
            <v>10139</v>
          </cell>
          <cell r="D177" t="str">
            <v>JUIZ FEDERAL</v>
          </cell>
          <cell r="E177" t="str">
            <v>JUIZ FEDERAL</v>
          </cell>
          <cell r="F177" t="str">
            <v>2 - 2a CAMPO GRANDE</v>
          </cell>
          <cell r="G177">
            <v>2046</v>
          </cell>
          <cell r="H177" t="str">
            <v>27/06/1989</v>
          </cell>
        </row>
        <row r="178">
          <cell r="A178" t="str">
            <v>JANIO ALVES DE SOUZA</v>
          </cell>
          <cell r="B178">
            <v>46509852187</v>
          </cell>
          <cell r="C178">
            <v>639</v>
          </cell>
          <cell r="D178" t="str">
            <v>SEM FUNCAO</v>
          </cell>
          <cell r="E178" t="str">
            <v>TECNICO JUDICIARIO</v>
          </cell>
          <cell r="F178" t="str">
            <v>10 - SECRETARIA ADMINISTRATIVA SJMS</v>
          </cell>
          <cell r="G178">
            <v>242</v>
          </cell>
          <cell r="H178" t="str">
            <v>05/06/1987</v>
          </cell>
        </row>
        <row r="179">
          <cell r="A179" t="str">
            <v>JANIO ROBERTO DOS SANTOS</v>
          </cell>
          <cell r="B179">
            <v>22591400415</v>
          </cell>
          <cell r="C179">
            <v>10370</v>
          </cell>
          <cell r="D179" t="str">
            <v>JUIZ FEDERAL</v>
          </cell>
          <cell r="E179" t="str">
            <v>JUIZ FEDERAL</v>
          </cell>
          <cell r="F179" t="str">
            <v>1 - 1a CAMPO GRANDE</v>
          </cell>
          <cell r="G179">
            <v>8661</v>
          </cell>
          <cell r="H179" t="str">
            <v>27/06/1989</v>
          </cell>
        </row>
        <row r="180">
          <cell r="A180" t="str">
            <v>JAQUELINE DE OLIVEIRA CALIXTO</v>
          </cell>
          <cell r="B180">
            <v>34359788134</v>
          </cell>
          <cell r="C180">
            <v>1147</v>
          </cell>
          <cell r="D180" t="str">
            <v>ASSISTENTE TÉCNICO</v>
          </cell>
          <cell r="E180" t="str">
            <v>TECNICO JUDICIARIO</v>
          </cell>
          <cell r="F180" t="str">
            <v>10 - SECRETARIA ADMINISTRATIVA SJMS</v>
          </cell>
          <cell r="G180">
            <v>147</v>
          </cell>
          <cell r="H180" t="str">
            <v>27/06/1989</v>
          </cell>
        </row>
        <row r="181">
          <cell r="A181" t="str">
            <v>JEAN MARCOS FERREIRA</v>
          </cell>
          <cell r="B181">
            <v>28541111172</v>
          </cell>
          <cell r="C181">
            <v>10086</v>
          </cell>
          <cell r="D181" t="str">
            <v>JUIZ FEDERAL</v>
          </cell>
          <cell r="E181" t="str">
            <v>JUIZ FEDERAL</v>
          </cell>
          <cell r="F181" t="str">
            <v>6 - 6a CAMPO GRANDE</v>
          </cell>
          <cell r="G181">
            <v>568</v>
          </cell>
          <cell r="H181" t="str">
            <v>27/06/1989</v>
          </cell>
        </row>
        <row r="182">
          <cell r="A182" t="str">
            <v>JEFERSON LELIS FERREIRA</v>
          </cell>
          <cell r="B182">
            <v>58328629100</v>
          </cell>
          <cell r="C182">
            <v>6225</v>
          </cell>
          <cell r="D182" t="str">
            <v>SEM FUNCAO</v>
          </cell>
          <cell r="E182" t="str">
            <v>TECNICO JUDICIARIO</v>
          </cell>
          <cell r="F182" t="str">
            <v>10 - SECRETARIA ADMINISTRATIVA SJMS</v>
          </cell>
          <cell r="G182">
            <v>9096</v>
          </cell>
          <cell r="H182" t="str">
            <v>22/09/2006</v>
          </cell>
        </row>
        <row r="183">
          <cell r="A183" t="str">
            <v>JENIFER FERREIRA FIGUEIREDO</v>
          </cell>
          <cell r="B183">
            <v>79321569120</v>
          </cell>
          <cell r="C183">
            <v>5089</v>
          </cell>
          <cell r="D183" t="str">
            <v>SEM FUNCAO</v>
          </cell>
          <cell r="E183" t="str">
            <v>ANALISTA JUDICIARIO</v>
          </cell>
          <cell r="F183" t="str">
            <v>8 - CENTRAL DE MANDADOS SJMS</v>
          </cell>
          <cell r="G183">
            <v>7228</v>
          </cell>
          <cell r="H183" t="str">
            <v>27/09/2004</v>
          </cell>
        </row>
        <row r="184">
          <cell r="A184" t="str">
            <v>JESSICA DE ANDRADE ALVES NASCIMENTO</v>
          </cell>
          <cell r="B184">
            <v>12610684754</v>
          </cell>
          <cell r="C184">
            <v>7465</v>
          </cell>
          <cell r="D184" t="str">
            <v>SEM FUNCAO</v>
          </cell>
          <cell r="E184" t="str">
            <v>TECNICO JUDICIARIO</v>
          </cell>
          <cell r="F184" t="str">
            <v>9 - 1a TRES LAGOAS</v>
          </cell>
          <cell r="G184">
            <v>623</v>
          </cell>
          <cell r="H184" t="str">
            <v>25/02/2017</v>
          </cell>
        </row>
        <row r="185">
          <cell r="A185" t="str">
            <v>JESSICA DONIZETH DE OLIVEIRA</v>
          </cell>
          <cell r="B185">
            <v>1417388129</v>
          </cell>
          <cell r="C185">
            <v>7489</v>
          </cell>
          <cell r="D185">
            <v>0</v>
          </cell>
          <cell r="E185" t="str">
            <v>TECNICO JUDICIARIO</v>
          </cell>
          <cell r="F185" t="str">
            <v>13 - 1a PONTA PORA</v>
          </cell>
          <cell r="G185">
            <v>1399</v>
          </cell>
          <cell r="H185">
            <v>43227</v>
          </cell>
        </row>
        <row r="186">
          <cell r="A186" t="str">
            <v>JOAO AQUINO DE SOUZA FILHO</v>
          </cell>
          <cell r="B186">
            <v>42104920191</v>
          </cell>
          <cell r="C186">
            <v>5806</v>
          </cell>
          <cell r="D186" t="str">
            <v>ASSISTENTE TÉCNICO</v>
          </cell>
          <cell r="E186" t="str">
            <v>TECNICO JUDICIARIO</v>
          </cell>
          <cell r="F186" t="str">
            <v>7 - 1a DOURADOS</v>
          </cell>
          <cell r="G186">
            <v>1027</v>
          </cell>
          <cell r="H186" t="str">
            <v>02/01/2007</v>
          </cell>
        </row>
        <row r="187">
          <cell r="A187" t="str">
            <v>JOAO CARLOS DOS SANTOS</v>
          </cell>
          <cell r="B187">
            <v>17633430818</v>
          </cell>
          <cell r="C187">
            <v>7426</v>
          </cell>
          <cell r="D187" t="str">
            <v>DIRETOR DE SECRETARIA</v>
          </cell>
          <cell r="E187" t="str">
            <v>ANALISTA JUDICIARIO</v>
          </cell>
          <cell r="F187" t="str">
            <v>6 - 6a CAMPO GRANDE</v>
          </cell>
          <cell r="G187">
            <v>2231</v>
          </cell>
          <cell r="H187" t="str">
            <v>13/02/2015</v>
          </cell>
        </row>
        <row r="188">
          <cell r="A188" t="str">
            <v>JOAO DE PAULA RIBEIRO JUNIOR</v>
          </cell>
          <cell r="B188">
            <v>60071192115</v>
          </cell>
          <cell r="C188">
            <v>5246</v>
          </cell>
          <cell r="D188">
            <v>0</v>
          </cell>
          <cell r="E188" t="str">
            <v>ANALISTA JUDICIARIO</v>
          </cell>
          <cell r="F188" t="str">
            <v>2 - 2a CAMPO GRANDE</v>
          </cell>
          <cell r="G188">
            <v>7275</v>
          </cell>
          <cell r="H188" t="str">
            <v>23/11/2004</v>
          </cell>
        </row>
        <row r="189">
          <cell r="A189" t="str">
            <v>JOÃO FELIPE MENEZES LOPES</v>
          </cell>
          <cell r="B189">
            <v>162982178</v>
          </cell>
          <cell r="C189">
            <v>10463</v>
          </cell>
          <cell r="D189">
            <v>0</v>
          </cell>
          <cell r="E189" t="str">
            <v>JUIZ FEDERAL</v>
          </cell>
          <cell r="F189" t="str">
            <v>13 - 1a PONTA PORA</v>
          </cell>
          <cell r="G189" t="str">
            <v>S/N</v>
          </cell>
          <cell r="H189" t="str">
            <v>16/01/2014</v>
          </cell>
        </row>
        <row r="190">
          <cell r="A190" t="str">
            <v>JOAQUIM RODRIGUES ALVES</v>
          </cell>
          <cell r="B190">
            <v>32206615134</v>
          </cell>
          <cell r="C190">
            <v>7392</v>
          </cell>
          <cell r="D190" t="str">
            <v>ASSISTENTE I</v>
          </cell>
          <cell r="E190" t="str">
            <v>TECNICO JUDICIARIO</v>
          </cell>
          <cell r="F190" t="str">
            <v>16 - 1a COXIM</v>
          </cell>
          <cell r="G190">
            <v>2061</v>
          </cell>
          <cell r="H190" t="str">
            <v>04/06/2014</v>
          </cell>
        </row>
        <row r="191">
          <cell r="A191" t="str">
            <v>JOICI FABIANA DA SILVA GUNTHER</v>
          </cell>
          <cell r="B191">
            <v>47518510120</v>
          </cell>
          <cell r="C191">
            <v>6614</v>
          </cell>
          <cell r="D191">
            <v>0</v>
          </cell>
          <cell r="E191" t="str">
            <v>TECNICO JUDICIARIO</v>
          </cell>
          <cell r="F191" t="str">
            <v>1 - 1a CAMPO GRANDE</v>
          </cell>
          <cell r="G191">
            <v>10107</v>
          </cell>
          <cell r="H191" t="str">
            <v>16/09/2010</v>
          </cell>
        </row>
        <row r="192">
          <cell r="A192" t="str">
            <v>JOSE AILTON PINTO DE MESQUITA FILHO</v>
          </cell>
          <cell r="B192">
            <v>26464187368</v>
          </cell>
          <cell r="C192">
            <v>3083</v>
          </cell>
          <cell r="D192" t="str">
            <v>SEM FUNCAO</v>
          </cell>
          <cell r="E192" t="str">
            <v>ANALISTA JUDICIARIO</v>
          </cell>
          <cell r="F192" t="str">
            <v>8 - CENTRAL DE MANDADOS SJMS</v>
          </cell>
          <cell r="G192">
            <v>4212</v>
          </cell>
          <cell r="H192" t="str">
            <v>19/12/2003</v>
          </cell>
        </row>
        <row r="193">
          <cell r="A193" t="str">
            <v>JOSE ALFREDO RATIER DIAS</v>
          </cell>
          <cell r="B193">
            <v>23678690149</v>
          </cell>
          <cell r="C193">
            <v>2370</v>
          </cell>
          <cell r="D193" t="str">
            <v>SUPERVISOR</v>
          </cell>
          <cell r="E193" t="str">
            <v>TECNICO JUDICIARIO</v>
          </cell>
          <cell r="F193" t="str">
            <v>6 - 6a CAMPO GRANDE</v>
          </cell>
          <cell r="G193">
            <v>2433</v>
          </cell>
          <cell r="H193" t="str">
            <v>25/08/1999</v>
          </cell>
        </row>
        <row r="194">
          <cell r="A194" t="str">
            <v>JOSE ANTONIO DE QUEIROZ NETO</v>
          </cell>
          <cell r="B194">
            <v>75832976134</v>
          </cell>
          <cell r="C194">
            <v>5200</v>
          </cell>
          <cell r="D194" t="str">
            <v>EXECUTANTE DE MANDADOS</v>
          </cell>
          <cell r="E194" t="str">
            <v>ANALISTA JUDICIARIO</v>
          </cell>
          <cell r="F194" t="str">
            <v>9 - 1a TRES LAGOAS</v>
          </cell>
          <cell r="G194">
            <v>7279</v>
          </cell>
          <cell r="H194" t="str">
            <v>24/11/2004</v>
          </cell>
        </row>
        <row r="195">
          <cell r="A195" t="str">
            <v>JOSÉ APARECIDO BIZERRA</v>
          </cell>
          <cell r="B195">
            <v>4795401870</v>
          </cell>
          <cell r="C195">
            <v>7383</v>
          </cell>
          <cell r="D195" t="str">
            <v>SEM FUNCAO</v>
          </cell>
          <cell r="E195" t="str">
            <v>TECNICO JUDICIARIO</v>
          </cell>
          <cell r="F195" t="str">
            <v>9 - 1a TRES LAGOAS</v>
          </cell>
          <cell r="G195">
            <v>853</v>
          </cell>
          <cell r="H195" t="str">
            <v>02/12/2013</v>
          </cell>
        </row>
        <row r="196">
          <cell r="A196" t="str">
            <v>JOSE CARLOS FERREIRA DO AMARAL</v>
          </cell>
          <cell r="B196">
            <v>32257082168</v>
          </cell>
          <cell r="C196">
            <v>507</v>
          </cell>
          <cell r="D196" t="str">
            <v>SUPERVISOR</v>
          </cell>
          <cell r="E196" t="str">
            <v>TECNICO JUDICIARIO</v>
          </cell>
          <cell r="F196" t="str">
            <v>10 - SECRETARIA ADMINISTRATIVA SJMS</v>
          </cell>
          <cell r="G196">
            <v>89</v>
          </cell>
          <cell r="H196" t="str">
            <v>07/05/1985</v>
          </cell>
        </row>
        <row r="197">
          <cell r="A197" t="str">
            <v>JOSÉ HOMERO LIMA BASTOS JÚNIOR</v>
          </cell>
          <cell r="B197">
            <v>5343515657</v>
          </cell>
          <cell r="C197">
            <v>6473</v>
          </cell>
          <cell r="D197" t="str">
            <v>SEM FUNCAO</v>
          </cell>
          <cell r="E197" t="str">
            <v>ANALISTA JUDICIARIO</v>
          </cell>
          <cell r="F197" t="str">
            <v>21 - ADM DOURADOS</v>
          </cell>
          <cell r="G197">
            <v>9445</v>
          </cell>
          <cell r="H197" t="str">
            <v>15/07/2009</v>
          </cell>
        </row>
        <row r="198">
          <cell r="A198" t="str">
            <v>JOSE INACIO DE MEDEIROS DINIZ FILHO</v>
          </cell>
          <cell r="B198">
            <v>33820880100</v>
          </cell>
          <cell r="C198">
            <v>7138</v>
          </cell>
          <cell r="D198" t="str">
            <v>SEM FUNCAO</v>
          </cell>
          <cell r="E198" t="str">
            <v>ANALISTA JUDICIARIO</v>
          </cell>
          <cell r="F198" t="str">
            <v>8 - CENTRAL DE MANDADOS SJMS</v>
          </cell>
          <cell r="G198">
            <v>1804</v>
          </cell>
          <cell r="H198" t="str">
            <v>30/11/2011</v>
          </cell>
        </row>
        <row r="199">
          <cell r="A199" t="str">
            <v>JULIANA BASSANEZE BERNARDO DE FREITAS</v>
          </cell>
          <cell r="B199">
            <v>2242604139</v>
          </cell>
          <cell r="C199">
            <v>6425</v>
          </cell>
          <cell r="D199" t="str">
            <v>ASSISTENTE TÉCNICO</v>
          </cell>
          <cell r="E199" t="str">
            <v>TECNICO JUDICIARIO</v>
          </cell>
          <cell r="F199" t="str">
            <v>TURMA RECURSAL SJMS</v>
          </cell>
          <cell r="G199">
            <v>9398</v>
          </cell>
          <cell r="H199" t="str">
            <v>26/05/2009</v>
          </cell>
        </row>
        <row r="200">
          <cell r="A200" t="str">
            <v>JULIANA JESSICA FERRAZ OLIVEIRA</v>
          </cell>
          <cell r="B200">
            <v>2861165103</v>
          </cell>
          <cell r="C200">
            <v>7447</v>
          </cell>
          <cell r="D200" t="str">
            <v>ASSISTENTE DE GABINETE</v>
          </cell>
          <cell r="E200" t="str">
            <v>ANALISTA JUDICIARIO</v>
          </cell>
          <cell r="F200" t="str">
            <v>5 - 5a CAMPO GRANDE</v>
          </cell>
          <cell r="G200">
            <v>739</v>
          </cell>
          <cell r="H200" t="str">
            <v>01/12/2016</v>
          </cell>
        </row>
        <row r="201">
          <cell r="A201" t="str">
            <v>JULIO CEZAR DA LUZ FERREIRA</v>
          </cell>
          <cell r="B201">
            <v>28469844172</v>
          </cell>
          <cell r="C201">
            <v>5168</v>
          </cell>
          <cell r="D201" t="str">
            <v>DIRETOR DE NUCLEO</v>
          </cell>
          <cell r="E201" t="str">
            <v>TECNICO JUDICIARIO</v>
          </cell>
          <cell r="F201" t="str">
            <v>21 - ADM DOURADOS</v>
          </cell>
          <cell r="G201">
            <v>7280</v>
          </cell>
          <cell r="H201" t="str">
            <v>25/11/2004</v>
          </cell>
        </row>
        <row r="202">
          <cell r="A202" t="str">
            <v>KAROLINE COSTA PORTELA</v>
          </cell>
          <cell r="B202">
            <v>95813683100</v>
          </cell>
          <cell r="C202">
            <v>6479</v>
          </cell>
          <cell r="D202" t="str">
            <v>SEM FUNCAO</v>
          </cell>
          <cell r="E202" t="str">
            <v>ANALISTA JUDICIARIO</v>
          </cell>
          <cell r="F202" t="str">
            <v>4 - 4a CAMPO GRANDE</v>
          </cell>
          <cell r="G202">
            <v>9475</v>
          </cell>
          <cell r="H202" t="str">
            <v>15/07/2009</v>
          </cell>
        </row>
        <row r="203">
          <cell r="A203" t="str">
            <v>KASSIA FLÔRES LORENZON</v>
          </cell>
          <cell r="B203">
            <v>89058194</v>
          </cell>
          <cell r="C203">
            <v>7467</v>
          </cell>
          <cell r="D203" t="str">
            <v>ASSISTENTE DE GABINETE</v>
          </cell>
          <cell r="E203" t="str">
            <v>ANALISTA JUDICIARIO</v>
          </cell>
          <cell r="F203" t="str">
            <v>11 - 1a CORUMBA</v>
          </cell>
          <cell r="G203">
            <v>666</v>
          </cell>
          <cell r="H203" t="str">
            <v>04/04/2017</v>
          </cell>
        </row>
        <row r="204">
          <cell r="A204" t="str">
            <v>KASSYO SIMEAO DOS SANTOS</v>
          </cell>
          <cell r="B204">
            <v>2101069130</v>
          </cell>
          <cell r="C204">
            <v>7418</v>
          </cell>
          <cell r="D204" t="str">
            <v>OFICIAL DE GABINETE</v>
          </cell>
          <cell r="E204" t="str">
            <v>TECNICO JUDICIARIO</v>
          </cell>
          <cell r="F204" t="str">
            <v>14 - 2a DOURADOS</v>
          </cell>
          <cell r="G204">
            <v>12535</v>
          </cell>
          <cell r="H204" t="str">
            <v>14/11/2014</v>
          </cell>
        </row>
        <row r="205">
          <cell r="A205" t="str">
            <v>KELLY CRISTINA ALVES MASSUDA ARTERO</v>
          </cell>
          <cell r="B205">
            <v>98757377120</v>
          </cell>
          <cell r="C205">
            <v>7435</v>
          </cell>
          <cell r="D205" t="str">
            <v>SUPERVISOR</v>
          </cell>
          <cell r="E205" t="str">
            <v>TECNICO JUDICIARIO</v>
          </cell>
          <cell r="F205" t="str">
            <v>11 - 1a CORUMBA</v>
          </cell>
          <cell r="G205">
            <v>12920</v>
          </cell>
          <cell r="H205" t="str">
            <v>14/07/2015</v>
          </cell>
        </row>
        <row r="206">
          <cell r="A206" t="str">
            <v>KENIA SALETE TODESCATO DOS SANTOS AGOSTINHO</v>
          </cell>
          <cell r="B206">
            <v>60098333100</v>
          </cell>
          <cell r="C206">
            <v>7120</v>
          </cell>
          <cell r="D206" t="str">
            <v>ASSISTENTE I</v>
          </cell>
          <cell r="E206" t="str">
            <v>ANALISTA JUDICIARIO</v>
          </cell>
          <cell r="F206" t="str">
            <v>1 - 1a CAMPO GRANDE</v>
          </cell>
          <cell r="G206">
            <v>6505</v>
          </cell>
          <cell r="H206" t="str">
            <v>18/11/2011</v>
          </cell>
        </row>
        <row r="207">
          <cell r="A207" t="str">
            <v>LAELSON NUNES DA SILVA</v>
          </cell>
          <cell r="B207">
            <v>47008377487</v>
          </cell>
          <cell r="C207">
            <v>4681</v>
          </cell>
          <cell r="D207" t="str">
            <v>SUPERVISOR</v>
          </cell>
          <cell r="E207" t="str">
            <v>TECNICO JUDICIARIO</v>
          </cell>
          <cell r="F207" t="str">
            <v>10 - SECRETARIA ADMINISTRATIVA SJMS</v>
          </cell>
          <cell r="G207">
            <v>5322</v>
          </cell>
          <cell r="H207" t="str">
            <v>26/03/2001</v>
          </cell>
        </row>
        <row r="208">
          <cell r="A208" t="str">
            <v>LAIS KUROKI  ITO</v>
          </cell>
          <cell r="B208">
            <v>1792815182</v>
          </cell>
          <cell r="C208">
            <v>7474</v>
          </cell>
          <cell r="D208" t="str">
            <v>ASSISTENTE I</v>
          </cell>
          <cell r="E208" t="str">
            <v>ANALISTA JUDICIARIO</v>
          </cell>
          <cell r="F208" t="str">
            <v>13 - 1a PONTA PORA</v>
          </cell>
          <cell r="G208">
            <v>852</v>
          </cell>
          <cell r="H208" t="str">
            <v>02/08/2017</v>
          </cell>
        </row>
        <row r="209">
          <cell r="A209" t="str">
            <v>LARISSA GIRARDELO TIMBOLA</v>
          </cell>
          <cell r="B209">
            <v>95501126168</v>
          </cell>
          <cell r="C209">
            <v>6753</v>
          </cell>
          <cell r="D209" t="str">
            <v>SEM FUNCAO</v>
          </cell>
          <cell r="E209" t="str">
            <v>ANALISTA JUDICIARIO</v>
          </cell>
          <cell r="F209" t="str">
            <v>0 - SEM LOTAÇÃO SJMS</v>
          </cell>
          <cell r="G209">
            <v>10276</v>
          </cell>
          <cell r="H209" t="str">
            <v>07/01/2011</v>
          </cell>
        </row>
        <row r="210">
          <cell r="A210" t="str">
            <v>LEILA MENEGAT RONDON</v>
          </cell>
          <cell r="B210">
            <v>80878385134</v>
          </cell>
          <cell r="C210">
            <v>4205</v>
          </cell>
          <cell r="D210" t="str">
            <v>SUPERVISOR</v>
          </cell>
          <cell r="E210" t="str">
            <v>TECNICO JUDICIARIO</v>
          </cell>
          <cell r="F210" t="str">
            <v>10 - SECRETARIA ADMINISTRATIVA SJMS</v>
          </cell>
          <cell r="G210">
            <v>5322</v>
          </cell>
          <cell r="H210" t="str">
            <v>26/03/2001</v>
          </cell>
        </row>
        <row r="211">
          <cell r="A211" t="str">
            <v>LEILA TEREZA MELO FLORES</v>
          </cell>
          <cell r="B211">
            <v>23048557172</v>
          </cell>
          <cell r="C211">
            <v>6999</v>
          </cell>
          <cell r="D211" t="str">
            <v>SEM FUNCAO</v>
          </cell>
          <cell r="E211" t="str">
            <v>TECNICO JUDICIARIO</v>
          </cell>
          <cell r="F211" t="str">
            <v>3 - 3a CAMPO GRANDE</v>
          </cell>
          <cell r="G211">
            <v>10659</v>
          </cell>
          <cell r="H211" t="str">
            <v>26/03/2001</v>
          </cell>
        </row>
        <row r="212">
          <cell r="A212" t="str">
            <v>LENILZA MARI LOPES DUARTE</v>
          </cell>
          <cell r="B212">
            <v>36607380182</v>
          </cell>
          <cell r="C212">
            <v>1148</v>
          </cell>
          <cell r="D212" t="str">
            <v>ASSISTENTE OPERACIONAL (FC02)</v>
          </cell>
          <cell r="E212" t="str">
            <v>TECNICO JUDICIARIO</v>
          </cell>
          <cell r="F212" t="str">
            <v>10 - SECRETARIA ADMINISTRATIVA SJMS</v>
          </cell>
          <cell r="G212">
            <v>147</v>
          </cell>
          <cell r="H212" t="str">
            <v>27/06/1989</v>
          </cell>
        </row>
        <row r="213">
          <cell r="A213" t="str">
            <v>LEONARDO DE LIMA OLIVEIRA</v>
          </cell>
          <cell r="B213">
            <v>92744540153</v>
          </cell>
          <cell r="C213">
            <v>7067</v>
          </cell>
          <cell r="D213" t="str">
            <v>SUPERVISOR</v>
          </cell>
          <cell r="E213" t="str">
            <v>TECNICO JUDICIARIO</v>
          </cell>
          <cell r="F213" t="str">
            <v>JUIZADO ESPECIAL DE DOURADOS/MS</v>
          </cell>
          <cell r="G213">
            <v>10719</v>
          </cell>
          <cell r="H213" t="str">
            <v>09/03/1989</v>
          </cell>
        </row>
        <row r="214">
          <cell r="A214" t="str">
            <v>LEONARDO OTÁVIO VOLCI</v>
          </cell>
          <cell r="B214">
            <v>3125419964</v>
          </cell>
          <cell r="C214">
            <v>7407</v>
          </cell>
          <cell r="D214" t="str">
            <v>EXECUTANTE DE MANDADOS</v>
          </cell>
          <cell r="E214" t="str">
            <v>ANALISTA JUDICIARIO</v>
          </cell>
          <cell r="F214" t="str">
            <v>8 - CENTRAL DE MANDADOS SJMS</v>
          </cell>
          <cell r="G214">
            <v>12502</v>
          </cell>
          <cell r="H214" t="str">
            <v>16/10/2014</v>
          </cell>
        </row>
        <row r="215">
          <cell r="A215" t="str">
            <v>LIANA ZANCANARO BUSATO</v>
          </cell>
          <cell r="B215">
            <v>5360550929</v>
          </cell>
          <cell r="C215">
            <v>7441</v>
          </cell>
          <cell r="D215" t="str">
            <v>ASSISTENTE TÉCNICO</v>
          </cell>
          <cell r="E215" t="str">
            <v>TECNICO JUDICIARIO</v>
          </cell>
          <cell r="F215" t="str">
            <v>14 - 2a DOURADOS</v>
          </cell>
          <cell r="G215">
            <v>12920</v>
          </cell>
          <cell r="H215" t="str">
            <v>14/07/2015</v>
          </cell>
        </row>
        <row r="216">
          <cell r="A216" t="str">
            <v>LILIANE DA SILVA ALMEIDA</v>
          </cell>
          <cell r="B216">
            <v>676027113</v>
          </cell>
          <cell r="C216">
            <v>6444</v>
          </cell>
          <cell r="D216" t="str">
            <v>SEM FUNCAO</v>
          </cell>
          <cell r="E216" t="str">
            <v>TECNICO JUDICIARIO</v>
          </cell>
          <cell r="F216" t="str">
            <v>0 - SEM LOTAÇÃO SJMS</v>
          </cell>
          <cell r="G216">
            <v>9475</v>
          </cell>
          <cell r="H216" t="str">
            <v>05/07/2009</v>
          </cell>
        </row>
        <row r="217">
          <cell r="A217" t="str">
            <v>LINEY DE FATIMA VILLARGA MUNIZ</v>
          </cell>
          <cell r="B217">
            <v>28680480134</v>
          </cell>
          <cell r="C217">
            <v>11065</v>
          </cell>
          <cell r="D217" t="str">
            <v>SUPERVISOR</v>
          </cell>
          <cell r="E217" t="str">
            <v>TECNICO JUDICIARIO</v>
          </cell>
          <cell r="F217" t="str">
            <v>10 - SECRETARIA ADMINISTRATIVA SJMS</v>
          </cell>
          <cell r="G217">
            <v>457</v>
          </cell>
          <cell r="H217" t="str">
            <v>07/08/1997</v>
          </cell>
        </row>
        <row r="218">
          <cell r="A218" t="str">
            <v>LISANE FAUSTINO PEGAZ</v>
          </cell>
          <cell r="B218">
            <v>55737048187</v>
          </cell>
          <cell r="C218">
            <v>5174</v>
          </cell>
          <cell r="D218" t="str">
            <v>ASSISTENTE TÉCNICO</v>
          </cell>
          <cell r="E218" t="str">
            <v>ANALISTA JUDICIARIO</v>
          </cell>
          <cell r="F218" t="str">
            <v>5 - 5a CAMPO GRANDE</v>
          </cell>
          <cell r="G218">
            <v>7276</v>
          </cell>
          <cell r="H218" t="str">
            <v>23/11/2004</v>
          </cell>
        </row>
        <row r="219">
          <cell r="A219" t="str">
            <v>LISSANDRA CARMEN SCHWRZ DE MEDEIROS</v>
          </cell>
          <cell r="B219">
            <v>76308634115</v>
          </cell>
          <cell r="C219">
            <v>4207</v>
          </cell>
          <cell r="D219" t="str">
            <v>OFICIAL DE GABINETE</v>
          </cell>
          <cell r="E219" t="str">
            <v>TECNICO JUDICIARIO</v>
          </cell>
          <cell r="F219" t="str">
            <v>12 - JUIZADO ESPECIAL SJMS</v>
          </cell>
          <cell r="G219">
            <v>5322</v>
          </cell>
          <cell r="H219" t="str">
            <v>26/03/2001</v>
          </cell>
        </row>
        <row r="220">
          <cell r="A220" t="str">
            <v>LIVIA LENE DE SOUSA</v>
          </cell>
          <cell r="B220">
            <v>92461310106</v>
          </cell>
          <cell r="C220">
            <v>6796</v>
          </cell>
          <cell r="D220" t="str">
            <v>SEM FUNCAO</v>
          </cell>
          <cell r="E220" t="str">
            <v>TECNICO JUDICIARIO</v>
          </cell>
          <cell r="F220" t="str">
            <v>0 - SEM LOTAÇÃO SJMS</v>
          </cell>
          <cell r="G220">
            <v>10294</v>
          </cell>
          <cell r="H220" t="str">
            <v>10/02/2011</v>
          </cell>
        </row>
        <row r="221">
          <cell r="A221" t="str">
            <v>LUANA BARRETO DE ARRUDA</v>
          </cell>
          <cell r="B221">
            <v>2007513102</v>
          </cell>
          <cell r="C221">
            <v>7457</v>
          </cell>
          <cell r="D221" t="str">
            <v>OFICIAL DE GABINETE</v>
          </cell>
          <cell r="E221" t="str">
            <v>TECNICO JUDICIARIO</v>
          </cell>
          <cell r="F221" t="str">
            <v>11 - 1a CORUMBA</v>
          </cell>
          <cell r="G221">
            <v>406</v>
          </cell>
          <cell r="H221" t="str">
            <v>22/09/2016</v>
          </cell>
        </row>
        <row r="222">
          <cell r="A222" t="str">
            <v>LUCAS HARTMANN SILVA</v>
          </cell>
          <cell r="B222">
            <v>4408910945</v>
          </cell>
          <cell r="C222">
            <v>7445</v>
          </cell>
          <cell r="D222" t="str">
            <v>ASSISTENTE DE GABINETE</v>
          </cell>
          <cell r="E222" t="str">
            <v>ANALISTA JUDICIARIO</v>
          </cell>
          <cell r="F222" t="str">
            <v>15 - 1a NAVIRAI</v>
          </cell>
          <cell r="G222">
            <v>13162</v>
          </cell>
          <cell r="H222" t="str">
            <v>15/12/2015</v>
          </cell>
        </row>
        <row r="223">
          <cell r="A223" t="str">
            <v>LUCAS VINICIUS BARROS</v>
          </cell>
          <cell r="B223">
            <v>1081796138</v>
          </cell>
          <cell r="C223">
            <v>6710</v>
          </cell>
          <cell r="D223" t="str">
            <v>SUPERVISOR</v>
          </cell>
          <cell r="E223" t="str">
            <v>ANALISTA JUDICIARIO</v>
          </cell>
          <cell r="F223" t="str">
            <v>16 - 1a COXIM</v>
          </cell>
          <cell r="G223">
            <v>10182</v>
          </cell>
          <cell r="H223" t="str">
            <v>19/11/2010</v>
          </cell>
        </row>
        <row r="224">
          <cell r="A224" t="str">
            <v>LUCIANA DAVID DE OLIVEIRA</v>
          </cell>
          <cell r="B224">
            <v>56274181172</v>
          </cell>
          <cell r="C224">
            <v>7195</v>
          </cell>
          <cell r="D224" t="str">
            <v>SEM FUNCAO</v>
          </cell>
          <cell r="E224" t="str">
            <v>TECNICO JUDICIARIO</v>
          </cell>
          <cell r="F224" t="str">
            <v>TURMA RECURSAL SJMS</v>
          </cell>
          <cell r="G224">
            <v>10719</v>
          </cell>
          <cell r="H224" t="str">
            <v>07/11/2002</v>
          </cell>
        </row>
        <row r="225">
          <cell r="A225" t="str">
            <v>LUCIANA DE PAULA BRITO</v>
          </cell>
          <cell r="B225">
            <v>48173614172</v>
          </cell>
          <cell r="C225">
            <v>7112</v>
          </cell>
          <cell r="D225" t="str">
            <v>SEM FUNCAO</v>
          </cell>
          <cell r="E225" t="str">
            <v>TECNICO JUDICIARIO</v>
          </cell>
          <cell r="F225" t="str">
            <v>TURMA RECURSAL SJMS</v>
          </cell>
          <cell r="G225">
            <v>4497</v>
          </cell>
          <cell r="H225" t="str">
            <v>12/08/1999</v>
          </cell>
        </row>
        <row r="226">
          <cell r="A226" t="str">
            <v>LUCIANA PINTO DE SOUZA</v>
          </cell>
          <cell r="B226">
            <v>51956624104</v>
          </cell>
          <cell r="C226">
            <v>3723</v>
          </cell>
          <cell r="D226" t="str">
            <v>ASSISTENTE DE GABINETE</v>
          </cell>
          <cell r="E226" t="str">
            <v>ANALISTA JUDICIARIO</v>
          </cell>
          <cell r="F226" t="str">
            <v>6 - 6a CAMPO GRANDE</v>
          </cell>
          <cell r="G226">
            <v>4497</v>
          </cell>
          <cell r="H226" t="str">
            <v>12/08/1999</v>
          </cell>
        </row>
        <row r="227">
          <cell r="A227" t="str">
            <v>LUCIANE TORRES DE ANDRADE</v>
          </cell>
          <cell r="B227">
            <v>2043927990</v>
          </cell>
          <cell r="C227">
            <v>7028</v>
          </cell>
          <cell r="D227" t="str">
            <v>OFICIAL DE GABINETE</v>
          </cell>
          <cell r="E227" t="str">
            <v>ANALISTA JUDICIARIO</v>
          </cell>
          <cell r="F227" t="str">
            <v>9 - 1a TRES LAGOAS</v>
          </cell>
          <cell r="G227">
            <v>10719</v>
          </cell>
          <cell r="H227" t="str">
            <v>13/10/1983</v>
          </cell>
        </row>
        <row r="228">
          <cell r="A228" t="str">
            <v>LUCIANO NUNES DE MATOS</v>
          </cell>
          <cell r="B228">
            <v>78127173134</v>
          </cell>
          <cell r="C228">
            <v>4188</v>
          </cell>
          <cell r="D228" t="str">
            <v>SUPERVISOR</v>
          </cell>
          <cell r="E228" t="str">
            <v>ANALISTA JUDICIARIO</v>
          </cell>
          <cell r="F228" t="str">
            <v>2 - 2a CAMPO GRANDE</v>
          </cell>
          <cell r="G228">
            <v>5322</v>
          </cell>
          <cell r="H228" t="str">
            <v>26/03/2001</v>
          </cell>
        </row>
        <row r="229">
          <cell r="A229" t="str">
            <v>LUCILA EMILIA LINHARES GURSKI</v>
          </cell>
          <cell r="B229">
            <v>584293100</v>
          </cell>
          <cell r="C229">
            <v>6313</v>
          </cell>
          <cell r="D229" t="str">
            <v>ASSISTENTE TÉCNICO</v>
          </cell>
          <cell r="E229" t="str">
            <v>TECNICO JUDICIARIO</v>
          </cell>
          <cell r="F229" t="str">
            <v>1 - 1a CAMPO GRANDE</v>
          </cell>
          <cell r="G229">
            <v>9208</v>
          </cell>
          <cell r="H229" t="str">
            <v>16/12/2008</v>
          </cell>
        </row>
        <row r="230">
          <cell r="A230" t="str">
            <v>LUCIMAR NAZARIO DA CRUZ</v>
          </cell>
          <cell r="B230">
            <v>50057570159</v>
          </cell>
          <cell r="C230">
            <v>1562</v>
          </cell>
          <cell r="D230" t="str">
            <v>DIRETOR DE SECRETARIA</v>
          </cell>
          <cell r="E230" t="str">
            <v>TECNICO JUDICIARIO</v>
          </cell>
          <cell r="F230" t="str">
            <v>16 - 1a COXIM</v>
          </cell>
          <cell r="G230">
            <v>746</v>
          </cell>
          <cell r="H230" t="str">
            <v>11/10/1993</v>
          </cell>
        </row>
        <row r="231">
          <cell r="A231" t="str">
            <v>LUIZ CARLOS FACHIN JUNIOR</v>
          </cell>
          <cell r="B231">
            <v>2521676195</v>
          </cell>
          <cell r="C231">
            <v>7466</v>
          </cell>
          <cell r="D231" t="str">
            <v>ASSISTENTE OPERACIONAL (FC02)</v>
          </cell>
          <cell r="E231" t="str">
            <v>ANALISTA JUDICIARIO</v>
          </cell>
          <cell r="F231" t="str">
            <v>14 - 2a DOURADOS</v>
          </cell>
          <cell r="G231">
            <v>666</v>
          </cell>
          <cell r="H231" t="str">
            <v>04/04/2017</v>
          </cell>
        </row>
        <row r="232">
          <cell r="A232" t="str">
            <v>LUIZ FERNANDO AMORIM DE AZEVEDO</v>
          </cell>
          <cell r="B232">
            <v>22143252803</v>
          </cell>
          <cell r="C232">
            <v>7422</v>
          </cell>
          <cell r="D232">
            <v>0</v>
          </cell>
          <cell r="E232" t="str">
            <v>TECNICO JUDICIARIO</v>
          </cell>
          <cell r="F232" t="str">
            <v>13 - 1a PONTA PORA</v>
          </cell>
          <cell r="G232">
            <v>12681</v>
          </cell>
          <cell r="H232" t="str">
            <v>02/02/2015</v>
          </cell>
        </row>
        <row r="233">
          <cell r="A233" t="str">
            <v>LUIZ FERNANDO BRUNO</v>
          </cell>
          <cell r="B233">
            <v>68899351872</v>
          </cell>
          <cell r="C233">
            <v>753</v>
          </cell>
          <cell r="D233" t="str">
            <v>ASSISTENTE I</v>
          </cell>
          <cell r="E233" t="str">
            <v>TECNICO JUDICIARIO</v>
          </cell>
          <cell r="F233" t="str">
            <v>10 - SECRETARIA ADMINISTRATIVA SJMS</v>
          </cell>
          <cell r="G233">
            <v>172</v>
          </cell>
          <cell r="H233" t="str">
            <v>26/06/2008</v>
          </cell>
        </row>
        <row r="234">
          <cell r="A234" t="str">
            <v>LUIZ FRANCISCO DE LIMA MILANO</v>
          </cell>
          <cell r="B234">
            <v>58795170472</v>
          </cell>
          <cell r="C234">
            <v>7382</v>
          </cell>
          <cell r="D234" t="str">
            <v>DIRETOR DE SECRETARIA</v>
          </cell>
          <cell r="E234" t="str">
            <v>ANALISTA JUDICIARIO</v>
          </cell>
          <cell r="F234" t="str">
            <v>9 - 1a TRES LAGOAS</v>
          </cell>
          <cell r="G234">
            <v>1999</v>
          </cell>
          <cell r="H234" t="str">
            <v>13/11/2013</v>
          </cell>
        </row>
        <row r="235">
          <cell r="A235" t="str">
            <v>LUIZ GUSTAVO GOMES COSTA</v>
          </cell>
          <cell r="B235">
            <v>50665006187</v>
          </cell>
          <cell r="C235">
            <v>4195</v>
          </cell>
          <cell r="D235" t="str">
            <v>EXECUTANTE DE MANDADOS</v>
          </cell>
          <cell r="E235" t="str">
            <v>ANALISTA JUDICIARIO</v>
          </cell>
          <cell r="F235" t="str">
            <v>11 - 1a CORUMBA</v>
          </cell>
          <cell r="G235">
            <v>5322</v>
          </cell>
          <cell r="H235" t="str">
            <v>26/03/2001</v>
          </cell>
        </row>
        <row r="236">
          <cell r="A236" t="str">
            <v>LUIZ HENRIQUE CAVALHEIRO NANTES</v>
          </cell>
          <cell r="B236">
            <v>33786640106</v>
          </cell>
          <cell r="C236">
            <v>787</v>
          </cell>
          <cell r="D236" t="str">
            <v>SEM FUNCAO</v>
          </cell>
          <cell r="E236" t="str">
            <v>TECNICO JUDICIARIO</v>
          </cell>
          <cell r="F236" t="str">
            <v>10 - SECRETARIA ADMINISTRATIVA SJMS</v>
          </cell>
          <cell r="G236">
            <v>132</v>
          </cell>
          <cell r="H236" t="str">
            <v>22/05/1989</v>
          </cell>
        </row>
        <row r="237">
          <cell r="A237" t="str">
            <v>LUIZ HUMBERTO MONTESSI YULE</v>
          </cell>
          <cell r="B237">
            <v>72901420125</v>
          </cell>
          <cell r="C237">
            <v>7437</v>
          </cell>
          <cell r="D237" t="str">
            <v>SUPERVISOR</v>
          </cell>
          <cell r="E237" t="str">
            <v>TECNICO JUDICIARIO</v>
          </cell>
          <cell r="F237" t="str">
            <v>8 - CENTRAL DE MANDADOS SJMS</v>
          </cell>
          <cell r="G237">
            <v>12920</v>
          </cell>
          <cell r="H237" t="str">
            <v>14/07/2015</v>
          </cell>
        </row>
        <row r="238">
          <cell r="A238" t="str">
            <v>LUIZ OLIVEIRA DA SILVA</v>
          </cell>
          <cell r="B238">
            <v>31968829857</v>
          </cell>
          <cell r="C238">
            <v>6377</v>
          </cell>
          <cell r="D238" t="str">
            <v>SUPERVISOR</v>
          </cell>
          <cell r="E238" t="str">
            <v>TECNICO JUDICIARIO</v>
          </cell>
          <cell r="F238" t="str">
            <v>10 - SECRETARIA ADMINISTRATIVA SJMS</v>
          </cell>
          <cell r="G238">
            <v>6341</v>
          </cell>
          <cell r="H238" t="str">
            <v>30/04/2009</v>
          </cell>
        </row>
        <row r="239">
          <cell r="A239" t="str">
            <v>LUZIA MARIA DOS SANTOS ALMEIDA</v>
          </cell>
          <cell r="B239">
            <v>51862697191</v>
          </cell>
          <cell r="C239">
            <v>5166</v>
          </cell>
          <cell r="D239" t="str">
            <v>ASSISTENTE OPERACIONAL (FC02)</v>
          </cell>
          <cell r="E239" t="str">
            <v>ANALISTA JUDICIARIO</v>
          </cell>
          <cell r="F239" t="str">
            <v>7 - 1a DOURADOS</v>
          </cell>
          <cell r="G239">
            <v>7275</v>
          </cell>
          <cell r="H239" t="str">
            <v>23/11/2004</v>
          </cell>
        </row>
        <row r="240">
          <cell r="A240" t="str">
            <v>MAGSON MARTINS MAGALHAES</v>
          </cell>
          <cell r="B240">
            <v>86164732115</v>
          </cell>
          <cell r="C240">
            <v>4217</v>
          </cell>
          <cell r="D240" t="str">
            <v>SEM FUNCAO</v>
          </cell>
          <cell r="E240" t="str">
            <v>TECNICO JUDICIARIO</v>
          </cell>
          <cell r="F240" t="str">
            <v>10 - SECRETARIA ADMINISTRATIVA SJMS</v>
          </cell>
          <cell r="G240">
            <v>5322</v>
          </cell>
          <cell r="H240" t="str">
            <v>26/03/2001</v>
          </cell>
        </row>
        <row r="241">
          <cell r="A241" t="str">
            <v>MAICON ANDRESSU STORI</v>
          </cell>
          <cell r="B241">
            <v>2710939940</v>
          </cell>
          <cell r="C241">
            <v>6929</v>
          </cell>
          <cell r="D241" t="str">
            <v>SEM FUNCAO</v>
          </cell>
          <cell r="E241" t="str">
            <v>ANALISTA JUDICIARIO</v>
          </cell>
          <cell r="F241" t="str">
            <v>0 - SEM LOTAÇÃO SJMS</v>
          </cell>
          <cell r="G241">
            <v>10512</v>
          </cell>
          <cell r="H241" t="str">
            <v>12/08/1999</v>
          </cell>
        </row>
        <row r="242">
          <cell r="A242" t="str">
            <v>MAISA APARECIDA SANTINI MARTINS</v>
          </cell>
          <cell r="B242">
            <v>3309958981</v>
          </cell>
          <cell r="C242">
            <v>7252</v>
          </cell>
          <cell r="D242" t="str">
            <v>ASSISTENTE I</v>
          </cell>
          <cell r="E242" t="str">
            <v>ANALISTA JUDICIARIO</v>
          </cell>
          <cell r="F242" t="str">
            <v>15 - 1a NAVIRAI</v>
          </cell>
          <cell r="G242">
            <v>11006</v>
          </cell>
          <cell r="H242" t="str">
            <v>24/02/2012</v>
          </cell>
        </row>
        <row r="243">
          <cell r="A243" t="str">
            <v>MARCELLO MENDES DE SOUZA</v>
          </cell>
          <cell r="B243">
            <v>54780942187</v>
          </cell>
          <cell r="C243">
            <v>3859</v>
          </cell>
          <cell r="D243" t="str">
            <v>EXECUTANTE DE MANDADOS</v>
          </cell>
          <cell r="E243" t="str">
            <v>ANALISTA JUDICIARIO</v>
          </cell>
          <cell r="F243" t="str">
            <v>8 - CENTRAL DE MANDADOS SJMS</v>
          </cell>
          <cell r="G243">
            <v>4670</v>
          </cell>
          <cell r="H243" t="str">
            <v>16/11/1999</v>
          </cell>
        </row>
        <row r="244">
          <cell r="A244" t="str">
            <v>MARCELO ANDRADE BEZERRA</v>
          </cell>
          <cell r="B244">
            <v>7233097445</v>
          </cell>
          <cell r="C244">
            <v>7490</v>
          </cell>
          <cell r="D244">
            <v>0</v>
          </cell>
          <cell r="E244" t="str">
            <v>ANALISTA JUDICIARIO</v>
          </cell>
          <cell r="F244" t="str">
            <v>13 - 1a PONTA PORA</v>
          </cell>
          <cell r="G244">
            <v>1399</v>
          </cell>
          <cell r="H244">
            <v>43227</v>
          </cell>
        </row>
        <row r="245">
          <cell r="A245" t="str">
            <v>MARCELO BASSO VALIM</v>
          </cell>
          <cell r="B245">
            <v>84086661187</v>
          </cell>
          <cell r="C245">
            <v>7032</v>
          </cell>
          <cell r="D245" t="str">
            <v>SUPERVISOR</v>
          </cell>
          <cell r="E245" t="str">
            <v>ANALISTA JUDICIARIO</v>
          </cell>
          <cell r="F245" t="str">
            <v>JUIZADO ESPECIAL DE DOURADOS/MS</v>
          </cell>
          <cell r="G245">
            <v>10719</v>
          </cell>
          <cell r="H245" t="str">
            <v>12/08/1999</v>
          </cell>
        </row>
        <row r="246">
          <cell r="A246" t="str">
            <v>MARCIA CASTRO DE SOUZA BRUNET</v>
          </cell>
          <cell r="B246">
            <v>51915227100</v>
          </cell>
          <cell r="C246">
            <v>2971</v>
          </cell>
          <cell r="D246" t="str">
            <v>ASSISTENTE I</v>
          </cell>
          <cell r="E246" t="str">
            <v>TECNICO JUDICIARIO</v>
          </cell>
          <cell r="F246" t="str">
            <v>4 - 4a CAMPO GRANDE</v>
          </cell>
          <cell r="G246">
            <v>2582</v>
          </cell>
          <cell r="H246" t="str">
            <v>12/11/1996</v>
          </cell>
        </row>
        <row r="247">
          <cell r="A247" t="str">
            <v>MARCIO MARTINS DE OLIVEIRA</v>
          </cell>
          <cell r="B247">
            <v>3008464602</v>
          </cell>
          <cell r="C247">
            <v>10433</v>
          </cell>
          <cell r="D247" t="str">
            <v>JUIZ FEDERAL</v>
          </cell>
          <cell r="E247" t="str">
            <v>JUIZ FEDERAL</v>
          </cell>
          <cell r="F247" t="str">
            <v>2ª VARA DE PONTA PORÃ</v>
          </cell>
          <cell r="G247">
            <v>4</v>
          </cell>
          <cell r="H247">
            <v>43453</v>
          </cell>
        </row>
        <row r="248">
          <cell r="A248" t="str">
            <v>MARCIO MASSAYOSHI TOYOTA</v>
          </cell>
          <cell r="B248">
            <v>52883272115</v>
          </cell>
          <cell r="C248">
            <v>3727</v>
          </cell>
          <cell r="D248" t="str">
            <v>ASSISTENTE OPERACIONAL (FC02)</v>
          </cell>
          <cell r="E248" t="str">
            <v>TECNICO JUDICIARIO</v>
          </cell>
          <cell r="F248" t="str">
            <v>2 - 2a CAMPO GRANDE</v>
          </cell>
          <cell r="G248">
            <v>91331</v>
          </cell>
          <cell r="H248" t="str">
            <v>13/04/2009</v>
          </cell>
        </row>
        <row r="249">
          <cell r="A249" t="str">
            <v>MARCOS ANTONIO FERREIRA DE CASTRO</v>
          </cell>
          <cell r="B249">
            <v>77337611153</v>
          </cell>
          <cell r="C249">
            <v>5175</v>
          </cell>
          <cell r="D249" t="str">
            <v>SEM FUNCAO</v>
          </cell>
          <cell r="E249" t="str">
            <v>ANALISTA JUDICIARIO</v>
          </cell>
          <cell r="F249" t="str">
            <v>0 - SEM LOTAÇÃO SJMS</v>
          </cell>
          <cell r="G249">
            <v>7277</v>
          </cell>
          <cell r="H249" t="str">
            <v>23/11/2004</v>
          </cell>
        </row>
        <row r="250">
          <cell r="A250" t="str">
            <v>MARCOS CELSO SPENGLER</v>
          </cell>
          <cell r="B250">
            <v>40434362115</v>
          </cell>
          <cell r="C250">
            <v>3700</v>
          </cell>
          <cell r="D250" t="str">
            <v>OFICIAL DE GABINETE</v>
          </cell>
          <cell r="E250" t="str">
            <v>ANALISTA JUDICIARIO</v>
          </cell>
          <cell r="F250" t="str">
            <v>5 - 5a CAMPO GRANDE</v>
          </cell>
          <cell r="G250">
            <v>4497</v>
          </cell>
          <cell r="H250" t="str">
            <v>12/08/1999</v>
          </cell>
        </row>
        <row r="251">
          <cell r="A251" t="str">
            <v>MARCOS CÉSAR DA SILVA</v>
          </cell>
          <cell r="B251">
            <v>52923185153</v>
          </cell>
          <cell r="C251">
            <v>7000</v>
          </cell>
          <cell r="D251" t="str">
            <v>EXECUTANTE DE MANDADOS</v>
          </cell>
          <cell r="E251" t="str">
            <v>ANALISTA JUDICIARIO</v>
          </cell>
          <cell r="F251" t="str">
            <v>8 - CENTRAL DE MANDADOS SJMS</v>
          </cell>
          <cell r="G251">
            <v>10659</v>
          </cell>
          <cell r="H251" t="str">
            <v>12/08/1999</v>
          </cell>
        </row>
        <row r="252">
          <cell r="A252" t="str">
            <v>MARCOS DE OLIVEIRA MACHADO FILHO</v>
          </cell>
          <cell r="B252">
            <v>69644667115</v>
          </cell>
          <cell r="C252">
            <v>7119</v>
          </cell>
          <cell r="D252" t="str">
            <v>SEM FUNCAO</v>
          </cell>
          <cell r="E252" t="str">
            <v>TECNICO JUDICIARIO</v>
          </cell>
          <cell r="F252" t="str">
            <v>9 - 1a TRES LAGOAS</v>
          </cell>
          <cell r="G252">
            <v>12766</v>
          </cell>
          <cell r="H252" t="str">
            <v>15/04/1985</v>
          </cell>
        </row>
        <row r="253">
          <cell r="A253" t="str">
            <v>MARCOS JOSE DAMICO</v>
          </cell>
          <cell r="B253">
            <v>47497882104</v>
          </cell>
          <cell r="C253">
            <v>5072</v>
          </cell>
          <cell r="D253" t="str">
            <v>ASSISTENTE II</v>
          </cell>
          <cell r="E253" t="str">
            <v>TECNICO JUDICIARIO</v>
          </cell>
          <cell r="F253" t="str">
            <v>12 - JUIZADO ESPECIAL SJMS</v>
          </cell>
          <cell r="G253">
            <v>2777</v>
          </cell>
          <cell r="H253" t="str">
            <v>15/06/2000</v>
          </cell>
        </row>
        <row r="254">
          <cell r="A254" t="str">
            <v>MARIA AMELIA MARQUES FERREIRA DA SILVA</v>
          </cell>
          <cell r="B254">
            <v>29390567149</v>
          </cell>
          <cell r="C254">
            <v>1149</v>
          </cell>
          <cell r="D254">
            <v>0</v>
          </cell>
          <cell r="E254" t="str">
            <v>TECNICO JUDICIARIO</v>
          </cell>
          <cell r="F254" t="str">
            <v>10 - SECRETARIA ADMINISTRATIVA SJMS</v>
          </cell>
          <cell r="G254">
            <v>147</v>
          </cell>
          <cell r="H254" t="str">
            <v>27/06/1989</v>
          </cell>
        </row>
        <row r="255">
          <cell r="A255" t="str">
            <v>MARIA DIVINA MESSIAS</v>
          </cell>
          <cell r="B255">
            <v>46579770163</v>
          </cell>
          <cell r="C255">
            <v>5073</v>
          </cell>
          <cell r="D255" t="str">
            <v>SEM FUNCAO</v>
          </cell>
          <cell r="E255" t="str">
            <v>TECNICO JUDICIARIO</v>
          </cell>
          <cell r="F255" t="str">
            <v>0 - SEM LOTAÇÃO SJMS</v>
          </cell>
          <cell r="G255">
            <v>3643</v>
          </cell>
          <cell r="H255" t="str">
            <v>02/06/1998</v>
          </cell>
        </row>
        <row r="256">
          <cell r="A256" t="str">
            <v>MARIA JOSE ROSSI</v>
          </cell>
          <cell r="B256">
            <v>70463883853</v>
          </cell>
          <cell r="C256">
            <v>5181</v>
          </cell>
          <cell r="D256" t="str">
            <v>SEM FUNCAO</v>
          </cell>
          <cell r="E256" t="str">
            <v>ANALISTA JUDICIARIO</v>
          </cell>
          <cell r="F256" t="str">
            <v>12 - JUIZADO ESPECIAL SJMS</v>
          </cell>
          <cell r="G256">
            <v>7275</v>
          </cell>
          <cell r="H256" t="str">
            <v>23/11/2004</v>
          </cell>
        </row>
        <row r="257">
          <cell r="A257" t="str">
            <v>MARIA ROSA BURZYNSKI</v>
          </cell>
          <cell r="B257">
            <v>28621212900</v>
          </cell>
          <cell r="C257">
            <v>3595</v>
          </cell>
          <cell r="D257" t="str">
            <v>EXECUTANTE DE MANDADOS</v>
          </cell>
          <cell r="E257" t="str">
            <v>ANALISTA JUDICIARIO</v>
          </cell>
          <cell r="F257" t="str">
            <v>8 - CENTRAL DE MANDADOS SJMS</v>
          </cell>
          <cell r="G257">
            <v>4120</v>
          </cell>
          <cell r="H257" t="str">
            <v>09/04/1999</v>
          </cell>
        </row>
        <row r="258">
          <cell r="A258" t="str">
            <v>MARIA SILVIA CABRINI</v>
          </cell>
          <cell r="B258">
            <v>13090023806</v>
          </cell>
          <cell r="C258">
            <v>7494</v>
          </cell>
          <cell r="D258">
            <v>0</v>
          </cell>
          <cell r="E258" t="str">
            <v>ANALISTA JUDICIARIO</v>
          </cell>
          <cell r="F258" t="str">
            <v>10 - SECRETARIA ADMINISTRATIVA SJMS</v>
          </cell>
          <cell r="G258">
            <v>5730</v>
          </cell>
          <cell r="H258">
            <v>37235</v>
          </cell>
        </row>
        <row r="259">
          <cell r="A259" t="str">
            <v>MARIANA DE ALMEIDA LARA</v>
          </cell>
          <cell r="B259">
            <v>99706920110</v>
          </cell>
          <cell r="C259">
            <v>7356</v>
          </cell>
          <cell r="D259" t="str">
            <v>SUPERVISOR</v>
          </cell>
          <cell r="E259" t="str">
            <v>TECNICO JUDICIARIO</v>
          </cell>
          <cell r="F259" t="str">
            <v>11 - 1a CORUMBA</v>
          </cell>
          <cell r="G259">
            <v>11114</v>
          </cell>
          <cell r="H259" t="str">
            <v>29/03/2012</v>
          </cell>
        </row>
        <row r="260">
          <cell r="A260" t="str">
            <v>MARIANA SABINO DORETO</v>
          </cell>
          <cell r="B260">
            <v>3114613101</v>
          </cell>
          <cell r="C260">
            <v>7394</v>
          </cell>
          <cell r="D260" t="str">
            <v>ASSISTENTE I</v>
          </cell>
          <cell r="E260" t="str">
            <v>TECNICO JUDICIARIO</v>
          </cell>
          <cell r="F260" t="str">
            <v>14 - 2a DOURADOS</v>
          </cell>
          <cell r="G260">
            <v>12502</v>
          </cell>
          <cell r="H260" t="str">
            <v>16/10/2014</v>
          </cell>
        </row>
        <row r="261">
          <cell r="A261" t="str">
            <v>MARINALVA WASSOUF CANDEA DE FREITAS</v>
          </cell>
          <cell r="B261">
            <v>49523597191</v>
          </cell>
          <cell r="C261">
            <v>5354</v>
          </cell>
          <cell r="D261" t="str">
            <v>ASSISTENTE I</v>
          </cell>
          <cell r="E261" t="str">
            <v>TECNICO JUDICIARIO</v>
          </cell>
          <cell r="F261" t="str">
            <v>10 - SECRETARIA ADMINISTRATIVA SJMS</v>
          </cell>
          <cell r="G261">
            <v>7340</v>
          </cell>
          <cell r="H261" t="str">
            <v>11/01/2005</v>
          </cell>
        </row>
        <row r="262">
          <cell r="A262" t="str">
            <v>MÁRIO SÉRGIO NOGARI CUELLIS</v>
          </cell>
          <cell r="B262">
            <v>34587090883</v>
          </cell>
          <cell r="C262">
            <v>7470</v>
          </cell>
          <cell r="D262" t="str">
            <v>ASSISTENTE I</v>
          </cell>
          <cell r="E262" t="str">
            <v>ANALISTA JUDICIARIO</v>
          </cell>
          <cell r="F262" t="str">
            <v>11 - 1a CORUMBA</v>
          </cell>
          <cell r="G262">
            <v>838</v>
          </cell>
          <cell r="H262" t="str">
            <v>25/07/2017</v>
          </cell>
        </row>
        <row r="263">
          <cell r="A263" t="str">
            <v>MARLON MAX PAZETA MEDERO</v>
          </cell>
          <cell r="B263">
            <v>7419504644</v>
          </cell>
          <cell r="C263">
            <v>7443</v>
          </cell>
          <cell r="D263" t="str">
            <v>SEM FUNCAO</v>
          </cell>
          <cell r="E263" t="str">
            <v>TECNICO JUDICIARIO</v>
          </cell>
          <cell r="F263" t="str">
            <v>16 - 1a COXIM</v>
          </cell>
          <cell r="G263">
            <v>12975</v>
          </cell>
          <cell r="H263" t="str">
            <v>07/08/2015</v>
          </cell>
        </row>
        <row r="264">
          <cell r="A264" t="str">
            <v>MAURICIO SERGIO LUCCAS CORREIA</v>
          </cell>
          <cell r="B264">
            <v>5688697881</v>
          </cell>
          <cell r="C264">
            <v>1559</v>
          </cell>
          <cell r="D264" t="str">
            <v>SEM FUNCAO</v>
          </cell>
          <cell r="E264" t="str">
            <v>TECNICO JUDICIARIO</v>
          </cell>
          <cell r="F264" t="str">
            <v>2 - 2a CAMPO GRANDE</v>
          </cell>
          <cell r="G264">
            <v>746</v>
          </cell>
          <cell r="H264" t="str">
            <v>11/10/1993</v>
          </cell>
        </row>
        <row r="265">
          <cell r="A265" t="str">
            <v>MAURO DE OLIVEIRA CAVALCANTE</v>
          </cell>
          <cell r="B265">
            <v>28666437120</v>
          </cell>
          <cell r="C265">
            <v>5705</v>
          </cell>
          <cell r="D265" t="str">
            <v>DIRETOR DE SECRETARIA</v>
          </cell>
          <cell r="E265" t="str">
            <v>ANALISTA JUDICIARIO</v>
          </cell>
          <cell r="F265" t="str">
            <v>1 - 1a CAMPO GRANDE</v>
          </cell>
          <cell r="G265">
            <v>7820</v>
          </cell>
          <cell r="H265" t="str">
            <v>16/09/2005</v>
          </cell>
        </row>
        <row r="266">
          <cell r="A266" t="str">
            <v>MAYSA ANDRADE YAZBEK ESPINDOLA</v>
          </cell>
          <cell r="B266">
            <v>1411744128</v>
          </cell>
          <cell r="C266">
            <v>7471</v>
          </cell>
          <cell r="D266" t="str">
            <v>SUPERVISOR</v>
          </cell>
          <cell r="E266" t="str">
            <v>TECNICO JUDICIARIO</v>
          </cell>
          <cell r="F266" t="str">
            <v>16 - 1a COXIM</v>
          </cell>
          <cell r="G266">
            <v>838</v>
          </cell>
          <cell r="H266" t="str">
            <v>25/07/2017</v>
          </cell>
        </row>
        <row r="267">
          <cell r="A267" t="str">
            <v>MELISSA  ANTUNES DA SILVA CEREZINI</v>
          </cell>
          <cell r="B267">
            <v>87392003100</v>
          </cell>
          <cell r="C267">
            <v>7428</v>
          </cell>
          <cell r="D267" t="str">
            <v>DIRETOR DE SECRETARIA</v>
          </cell>
          <cell r="E267" t="str">
            <v>ANALISTA JUDICIARIO</v>
          </cell>
          <cell r="F267" t="str">
            <v>13 - 1a PONTA PORA</v>
          </cell>
          <cell r="G267">
            <v>45</v>
          </cell>
          <cell r="H267" t="str">
            <v>17/03/2015</v>
          </cell>
        </row>
        <row r="268">
          <cell r="A268" t="str">
            <v>MICHELE LOPES DE VASCONCELOS</v>
          </cell>
          <cell r="B268">
            <v>91047560100</v>
          </cell>
          <cell r="C268">
            <v>6264</v>
          </cell>
          <cell r="D268" t="str">
            <v>SUPERVISOR</v>
          </cell>
          <cell r="E268" t="str">
            <v>TECNICO JUDICIARIO</v>
          </cell>
          <cell r="F268" t="str">
            <v>10 - SECRETARIA ADMINISTRATIVA SJMS</v>
          </cell>
          <cell r="G268">
            <v>9120</v>
          </cell>
          <cell r="H268" t="str">
            <v>15/10/2008</v>
          </cell>
        </row>
        <row r="269">
          <cell r="A269" t="str">
            <v>MICHELLE DA COSTA E SILVA CARNEIRO</v>
          </cell>
          <cell r="B269">
            <v>728372177</v>
          </cell>
          <cell r="C269">
            <v>6255</v>
          </cell>
          <cell r="D269" t="str">
            <v>OFICIAL DE GABINETE</v>
          </cell>
          <cell r="E269" t="str">
            <v>TECNICO JUDICIARIO</v>
          </cell>
          <cell r="F269" t="str">
            <v>TURMA RECURSAL SJMS</v>
          </cell>
          <cell r="G269">
            <v>9120</v>
          </cell>
          <cell r="H269" t="str">
            <v>15/10/2008</v>
          </cell>
        </row>
        <row r="270">
          <cell r="A270" t="str">
            <v>MIGUEL PEGORARO</v>
          </cell>
          <cell r="B270">
            <v>61845124049</v>
          </cell>
          <cell r="C270">
            <v>6002</v>
          </cell>
          <cell r="D270" t="str">
            <v>SEM FUNCAO</v>
          </cell>
          <cell r="E270" t="str">
            <v>TECNICO JUDICIARIO</v>
          </cell>
          <cell r="F270" t="str">
            <v>0 - SEM LOTAÇÃO SJMS</v>
          </cell>
          <cell r="G270">
            <v>8902</v>
          </cell>
          <cell r="H270" t="str">
            <v>02/04/2008</v>
          </cell>
        </row>
        <row r="271">
          <cell r="A271" t="str">
            <v>MILENA INES SIVIERI PISTORI</v>
          </cell>
          <cell r="B271">
            <v>80947840168</v>
          </cell>
          <cell r="C271">
            <v>5206</v>
          </cell>
          <cell r="D271" t="str">
            <v>ASSISTENTE DE GABINETE</v>
          </cell>
          <cell r="E271" t="str">
            <v>ANALISTA JUDICIARIO</v>
          </cell>
          <cell r="F271" t="str">
            <v>12 - JUIZADO ESPECIAL SJMS</v>
          </cell>
          <cell r="G271">
            <v>7297</v>
          </cell>
          <cell r="H271" t="str">
            <v>26/11/2004</v>
          </cell>
        </row>
        <row r="272">
          <cell r="A272" t="str">
            <v>MIRIAM BARBOSA DO AMARAL</v>
          </cell>
          <cell r="B272">
            <v>52818209153</v>
          </cell>
          <cell r="C272">
            <v>1150</v>
          </cell>
          <cell r="D272" t="str">
            <v>SEM FUNCAO</v>
          </cell>
          <cell r="E272" t="str">
            <v>TECNICO JUDICIARIO</v>
          </cell>
          <cell r="F272" t="str">
            <v>10 - SECRETARIA ADMINISTRATIVA SJMS</v>
          </cell>
          <cell r="G272">
            <v>147</v>
          </cell>
          <cell r="H272" t="str">
            <v>27/06/1989</v>
          </cell>
        </row>
        <row r="273">
          <cell r="A273" t="str">
            <v>MIRIAM CRISTINA FERREIRA LOURENÇO</v>
          </cell>
          <cell r="B273">
            <v>91491100630</v>
          </cell>
          <cell r="C273">
            <v>6502</v>
          </cell>
          <cell r="D273" t="str">
            <v>SEM FUNCAO</v>
          </cell>
          <cell r="E273" t="str">
            <v>TECNICO JUDICIARIO</v>
          </cell>
          <cell r="F273" t="str">
            <v>6 - 6a CAMPO GRANDE</v>
          </cell>
          <cell r="G273">
            <v>9568</v>
          </cell>
          <cell r="H273" t="str">
            <v>28/09/2009</v>
          </cell>
        </row>
        <row r="274">
          <cell r="A274" t="str">
            <v>MIRTA RIE DE OLIVEIRA TOMINAGA</v>
          </cell>
          <cell r="B274">
            <v>86172662104</v>
          </cell>
          <cell r="C274">
            <v>7491</v>
          </cell>
          <cell r="D274" t="str">
            <v>ASSISTENTE OPERACIONAL (FC02)</v>
          </cell>
          <cell r="E274" t="str">
            <v>NAO DEFINIDO</v>
          </cell>
          <cell r="F274" t="str">
            <v>13 - 1a PONTA PORA</v>
          </cell>
          <cell r="G274">
            <v>166</v>
          </cell>
          <cell r="H274">
            <v>43264</v>
          </cell>
        </row>
        <row r="275">
          <cell r="A275" t="str">
            <v>MOISES ANDERSON COSTA RODRIGUES DA SILVA</v>
          </cell>
          <cell r="B275">
            <v>94258643572</v>
          </cell>
          <cell r="C275">
            <v>10379</v>
          </cell>
          <cell r="D275" t="str">
            <v>JUIZ FEDERAL</v>
          </cell>
          <cell r="E275" t="str">
            <v>JUIZ FEDERAL</v>
          </cell>
          <cell r="F275" t="str">
            <v>7 - 1a DOURADOS</v>
          </cell>
          <cell r="G275">
            <v>8661</v>
          </cell>
          <cell r="H275" t="str">
            <v>27/06/1989</v>
          </cell>
        </row>
        <row r="276">
          <cell r="A276" t="str">
            <v>MONIQUE MARCHIOLI LEITE</v>
          </cell>
          <cell r="B276">
            <v>61588822168</v>
          </cell>
          <cell r="C276">
            <v>10441</v>
          </cell>
          <cell r="D276" t="str">
            <v>JUIZ FEDERAL SUBSTITUTO</v>
          </cell>
          <cell r="E276" t="str">
            <v>JUIZ FEDERAL</v>
          </cell>
          <cell r="F276" t="str">
            <v>14 - 2a DOURADOS</v>
          </cell>
          <cell r="G276">
            <v>11658</v>
          </cell>
          <cell r="H276" t="str">
            <v>27/06/1989</v>
          </cell>
        </row>
        <row r="277">
          <cell r="A277" t="str">
            <v>MYRLENE TORRES SEREJO FERNANDES</v>
          </cell>
          <cell r="B277">
            <v>80101623100</v>
          </cell>
          <cell r="C277">
            <v>5090</v>
          </cell>
          <cell r="D277" t="str">
            <v>ASSISTENTE II</v>
          </cell>
          <cell r="E277" t="str">
            <v>TECNICO JUDICIARIO</v>
          </cell>
          <cell r="F277" t="str">
            <v>12 - JUIZADO ESPECIAL SJMS</v>
          </cell>
          <cell r="G277">
            <v>7228</v>
          </cell>
          <cell r="H277" t="str">
            <v>27/09/2004</v>
          </cell>
        </row>
        <row r="278">
          <cell r="A278" t="str">
            <v>NAIRA CABRAL MACIEL ALMEIDA</v>
          </cell>
          <cell r="B278">
            <v>71612246168</v>
          </cell>
          <cell r="C278">
            <v>7029</v>
          </cell>
          <cell r="D278" t="str">
            <v>SEM FUNCAO</v>
          </cell>
          <cell r="E278" t="str">
            <v>ANALISTA JUDICIARIO</v>
          </cell>
          <cell r="F278" t="str">
            <v>JUIZADO ESPECIAL DE DOURADOS/MS</v>
          </cell>
          <cell r="G278">
            <v>10719</v>
          </cell>
          <cell r="H278" t="str">
            <v>20/02/1997</v>
          </cell>
        </row>
        <row r="279">
          <cell r="A279" t="str">
            <v>NATHÁLIA BARRUECO FRANCISCO</v>
          </cell>
          <cell r="B279">
            <v>2938159170</v>
          </cell>
          <cell r="C279">
            <v>7458</v>
          </cell>
          <cell r="D279" t="str">
            <v>SUPERVISOR</v>
          </cell>
          <cell r="E279" t="str">
            <v>TECNICO JUDICIARIO</v>
          </cell>
          <cell r="F279" t="str">
            <v>9 - 1a TRES LAGOAS</v>
          </cell>
          <cell r="G279">
            <v>406</v>
          </cell>
          <cell r="H279" t="str">
            <v>22/09/2016</v>
          </cell>
        </row>
        <row r="280">
          <cell r="A280" t="str">
            <v>NAUDILEY CAPISTRANO DA SILVA</v>
          </cell>
          <cell r="B280">
            <v>37918354168</v>
          </cell>
          <cell r="C280">
            <v>1064</v>
          </cell>
          <cell r="D280" t="str">
            <v>DIRETOR DE SECRETARIA</v>
          </cell>
          <cell r="E280" t="str">
            <v>TECNICO JUDICIARIO</v>
          </cell>
          <cell r="F280" t="str">
            <v>4 - 4a CAMPO GRANDE</v>
          </cell>
          <cell r="G280">
            <v>275</v>
          </cell>
          <cell r="H280" t="str">
            <v>11/06/1991</v>
          </cell>
        </row>
        <row r="281">
          <cell r="A281" t="str">
            <v>NEY GUSTAVO PAES DE ANDRADE</v>
          </cell>
          <cell r="B281">
            <v>567354997</v>
          </cell>
          <cell r="C281">
            <v>10482</v>
          </cell>
          <cell r="D281">
            <v>0</v>
          </cell>
          <cell r="E281" t="str">
            <v>JUIZ FEDERAL</v>
          </cell>
          <cell r="F281" t="str">
            <v>6 - 6a CAMPO GRANDE</v>
          </cell>
          <cell r="G281">
            <v>12811</v>
          </cell>
          <cell r="H281" t="str">
            <v>12/12/2014</v>
          </cell>
        </row>
        <row r="282">
          <cell r="A282" t="str">
            <v>NINIVE GOMES DE OLIVEIRA MARTINS</v>
          </cell>
          <cell r="B282">
            <v>49827200887</v>
          </cell>
          <cell r="C282">
            <v>2192</v>
          </cell>
          <cell r="D282" t="str">
            <v>SEM FUNCAO</v>
          </cell>
          <cell r="E282" t="str">
            <v>TECNICO JUDICIARIO</v>
          </cell>
          <cell r="F282" t="str">
            <v>21 - ADM DOURADOS</v>
          </cell>
          <cell r="G282">
            <v>2596</v>
          </cell>
          <cell r="H282" t="str">
            <v>22/12/1999</v>
          </cell>
        </row>
        <row r="283">
          <cell r="A283" t="str">
            <v>OSEIAS BISPO DE ARAUJO</v>
          </cell>
          <cell r="B283">
            <v>80294200134</v>
          </cell>
          <cell r="C283">
            <v>4921</v>
          </cell>
          <cell r="D283" t="str">
            <v>SEM FUNCAO</v>
          </cell>
          <cell r="E283" t="str">
            <v>ANALISTA JUDICIARIO</v>
          </cell>
          <cell r="F283" t="str">
            <v>10 - SECRETARIA ADMINISTRATIVA SJMS</v>
          </cell>
          <cell r="G283">
            <v>7181</v>
          </cell>
          <cell r="H283" t="str">
            <v>06/08/2004</v>
          </cell>
        </row>
        <row r="284">
          <cell r="A284" t="str">
            <v>OSIAS PEREIRA DA MOTA</v>
          </cell>
          <cell r="B284">
            <v>6748801885</v>
          </cell>
          <cell r="C284">
            <v>7373</v>
          </cell>
          <cell r="D284" t="str">
            <v>SUPERVISOR</v>
          </cell>
          <cell r="E284" t="str">
            <v>TECNICO JUDICIARIO</v>
          </cell>
          <cell r="F284" t="str">
            <v>2ª VARA DE PONTA PORÃ</v>
          </cell>
          <cell r="G284">
            <v>760</v>
          </cell>
          <cell r="H284" t="str">
            <v>29/11/2012</v>
          </cell>
        </row>
        <row r="285">
          <cell r="A285" t="str">
            <v>OSNY MAGALHAES PEREIRA</v>
          </cell>
          <cell r="B285">
            <v>35610476100</v>
          </cell>
          <cell r="C285">
            <v>1490</v>
          </cell>
          <cell r="D285" t="str">
            <v>DIRETOR DE SECRETARIA</v>
          </cell>
          <cell r="E285" t="str">
            <v>TECNICO JUDICIARIO</v>
          </cell>
          <cell r="F285" t="str">
            <v>10 - SECRETARIA ADMINISTRATIVA SJMS</v>
          </cell>
          <cell r="G285">
            <v>147</v>
          </cell>
          <cell r="H285" t="str">
            <v>27/06/1989</v>
          </cell>
        </row>
        <row r="286">
          <cell r="A286" t="str">
            <v>OVIDIA MARIA DA SILVA</v>
          </cell>
          <cell r="B286">
            <v>89040341168</v>
          </cell>
          <cell r="C286">
            <v>6927</v>
          </cell>
          <cell r="D286" t="str">
            <v>SUPERVISOR</v>
          </cell>
          <cell r="E286" t="str">
            <v>TECNICO JUDICIARIO</v>
          </cell>
          <cell r="F286" t="str">
            <v>3 - 3a CAMPO GRANDE</v>
          </cell>
          <cell r="G286">
            <v>10512</v>
          </cell>
          <cell r="H286" t="str">
            <v>29/12/1989</v>
          </cell>
        </row>
        <row r="287">
          <cell r="A287" t="str">
            <v>PATRICIA CARDOSO DE MARCO ALMEIDA</v>
          </cell>
          <cell r="B287">
            <v>82955638153</v>
          </cell>
          <cell r="C287">
            <v>4566</v>
          </cell>
          <cell r="D287" t="str">
            <v>OFICIAL DE GABINETE</v>
          </cell>
          <cell r="E287" t="str">
            <v>TECNICO JUDICIARIO</v>
          </cell>
          <cell r="F287" t="str">
            <v>2 - 2a CAMPO GRANDE</v>
          </cell>
          <cell r="G287">
            <v>5762</v>
          </cell>
          <cell r="H287" t="str">
            <v>18/01/2002</v>
          </cell>
        </row>
        <row r="288">
          <cell r="A288" t="str">
            <v>PATRICIA MADEIRA DA SILVEIRA GONÇAVES</v>
          </cell>
          <cell r="B288">
            <v>95569952772</v>
          </cell>
          <cell r="C288">
            <v>7374</v>
          </cell>
          <cell r="D288">
            <v>0</v>
          </cell>
          <cell r="E288" t="str">
            <v>ANALISTA JUDICIARIO</v>
          </cell>
          <cell r="F288" t="str">
            <v>8 - CENTRAL DE MANDADOS SJMS</v>
          </cell>
          <cell r="G288">
            <v>27</v>
          </cell>
          <cell r="H288" t="str">
            <v>16/01/2013</v>
          </cell>
        </row>
        <row r="289">
          <cell r="A289" t="str">
            <v>PAULA GUIMARÃES MORENO</v>
          </cell>
          <cell r="B289">
            <v>29589243860</v>
          </cell>
          <cell r="C289">
            <v>7472</v>
          </cell>
          <cell r="D289" t="str">
            <v>ASSISTENTE TÉCNICO</v>
          </cell>
          <cell r="E289" t="str">
            <v>TECNICO JUDICIARIO</v>
          </cell>
          <cell r="F289" t="str">
            <v>TURMA RECURSAL SJMS</v>
          </cell>
          <cell r="G289">
            <v>175</v>
          </cell>
          <cell r="H289" t="str">
            <v>28/07/2017</v>
          </cell>
        </row>
        <row r="290">
          <cell r="A290" t="str">
            <v>PAULA REGINA CARDOSO REZENDE</v>
          </cell>
          <cell r="B290">
            <v>5327195902</v>
          </cell>
          <cell r="C290">
            <v>7140</v>
          </cell>
          <cell r="D290" t="str">
            <v>SUPERVISOR</v>
          </cell>
          <cell r="E290" t="str">
            <v>TECNICO JUDICIARIO</v>
          </cell>
          <cell r="F290" t="str">
            <v>15 - 1a NAVIRAI</v>
          </cell>
          <cell r="G290">
            <v>1804</v>
          </cell>
          <cell r="H290" t="str">
            <v>29/11/2011</v>
          </cell>
        </row>
        <row r="291">
          <cell r="A291" t="str">
            <v>PAULO HENRIQUE BORGES BENITEZ</v>
          </cell>
          <cell r="B291">
            <v>33782776100</v>
          </cell>
          <cell r="C291">
            <v>7376</v>
          </cell>
          <cell r="D291" t="str">
            <v>SEM FUNCAO</v>
          </cell>
          <cell r="E291" t="str">
            <v>TECNICO JUDICIARIO</v>
          </cell>
          <cell r="F291" t="str">
            <v>0 - SEM LOTAÇÃO SJMS</v>
          </cell>
          <cell r="G291">
            <v>1894</v>
          </cell>
          <cell r="H291" t="str">
            <v>25/04/2013</v>
          </cell>
        </row>
        <row r="292">
          <cell r="A292" t="str">
            <v>PAULO ROBERTO VIEIRA RIBEIRO CAVALCANTI</v>
          </cell>
          <cell r="B292">
            <v>303332107</v>
          </cell>
          <cell r="C292">
            <v>7425</v>
          </cell>
          <cell r="D292" t="str">
            <v>SUPERVISOR</v>
          </cell>
          <cell r="E292" t="str">
            <v>TECNICO JUDICIARIO</v>
          </cell>
          <cell r="F292" t="str">
            <v>15 - 1a NAVIRAI</v>
          </cell>
          <cell r="G292">
            <v>12681</v>
          </cell>
          <cell r="H292" t="str">
            <v>02/02/2015</v>
          </cell>
        </row>
        <row r="293">
          <cell r="A293" t="str">
            <v>PAULO SERGIO MIRANDA MARTINS</v>
          </cell>
          <cell r="B293">
            <v>44526555134</v>
          </cell>
          <cell r="C293">
            <v>3722</v>
          </cell>
          <cell r="D293" t="str">
            <v>SUPERVISOR</v>
          </cell>
          <cell r="E293" t="str">
            <v>TECNICO JUDICIARIO</v>
          </cell>
          <cell r="F293" t="str">
            <v>10 - SECRETARIA ADMINISTRATIVA SJMS</v>
          </cell>
          <cell r="G293">
            <v>6</v>
          </cell>
          <cell r="H293" t="str">
            <v>12/08/1999</v>
          </cell>
        </row>
        <row r="294">
          <cell r="A294" t="str">
            <v>PEDRO CORREA WEY MARQUES</v>
          </cell>
          <cell r="B294">
            <v>1332628125</v>
          </cell>
          <cell r="C294">
            <v>7434</v>
          </cell>
          <cell r="D294" t="str">
            <v>OFICIAL DE GABINETE</v>
          </cell>
          <cell r="E294" t="str">
            <v>TECNICO JUDICIARIO</v>
          </cell>
          <cell r="F294" t="str">
            <v>16 - 1a COXIM</v>
          </cell>
          <cell r="G294">
            <v>12920</v>
          </cell>
          <cell r="H294" t="str">
            <v>14/07/2015</v>
          </cell>
        </row>
        <row r="295">
          <cell r="A295" t="str">
            <v>PEDRO JOSE JUNOT MORISSON</v>
          </cell>
          <cell r="B295">
            <v>60030526787</v>
          </cell>
          <cell r="C295">
            <v>5317</v>
          </cell>
          <cell r="D295">
            <v>0</v>
          </cell>
          <cell r="E295" t="str">
            <v>TECNICO JUDICIARIO</v>
          </cell>
          <cell r="F295" t="str">
            <v>10 - SECRETARIA ADMINISTRATIVA SJMS</v>
          </cell>
          <cell r="G295">
            <v>7360</v>
          </cell>
          <cell r="H295" t="str">
            <v>24/01/2005</v>
          </cell>
        </row>
        <row r="296">
          <cell r="A296" t="str">
            <v>PEDRO PEREIRA DOS SANTOS</v>
          </cell>
          <cell r="B296">
            <v>10796789134</v>
          </cell>
          <cell r="C296">
            <v>10156</v>
          </cell>
          <cell r="D296" t="str">
            <v>JUIZ FEDERAL</v>
          </cell>
          <cell r="E296" t="str">
            <v>JUIZ FEDERAL</v>
          </cell>
          <cell r="F296" t="str">
            <v>4 - 4a CAMPO GRANDE</v>
          </cell>
          <cell r="G296">
            <v>2591</v>
          </cell>
          <cell r="H296" t="str">
            <v>21/11/1996</v>
          </cell>
        </row>
        <row r="297">
          <cell r="A297" t="str">
            <v>PRISCILA GUIMARAES MARCIANO</v>
          </cell>
          <cell r="B297">
            <v>69093377191</v>
          </cell>
          <cell r="C297">
            <v>7142</v>
          </cell>
          <cell r="D297" t="str">
            <v>SUPERVISOR</v>
          </cell>
          <cell r="E297" t="str">
            <v>ANALISTA JUDICIARIO</v>
          </cell>
          <cell r="F297" t="str">
            <v>0 - SEM LOTAÇÃO SJMS</v>
          </cell>
          <cell r="G297">
            <v>622</v>
          </cell>
          <cell r="H297" t="str">
            <v>02/12/2013</v>
          </cell>
        </row>
        <row r="298">
          <cell r="A298" t="str">
            <v>PRISCILA MEIRELLES BERNARDINELLI</v>
          </cell>
          <cell r="B298">
            <v>80102689172</v>
          </cell>
          <cell r="C298">
            <v>5165</v>
          </cell>
          <cell r="D298" t="str">
            <v>OFICIAL DE GABINETE</v>
          </cell>
          <cell r="E298" t="str">
            <v>ANALISTA JUDICIARIO</v>
          </cell>
          <cell r="F298" t="str">
            <v>JUIZADO ESPECIAL DE DOURADOS/MS</v>
          </cell>
          <cell r="G298">
            <v>7275</v>
          </cell>
          <cell r="H298" t="str">
            <v>23/11/2004</v>
          </cell>
        </row>
        <row r="299">
          <cell r="A299" t="str">
            <v>RAFAEL DE FREITAS ENDO</v>
          </cell>
          <cell r="B299">
            <v>99410850134</v>
          </cell>
          <cell r="C299">
            <v>6420</v>
          </cell>
          <cell r="D299" t="str">
            <v>SUPERVISOR</v>
          </cell>
          <cell r="E299" t="str">
            <v>TECNICO JUDICIARIO</v>
          </cell>
          <cell r="F299" t="str">
            <v>9 - 1a TRES LAGOAS</v>
          </cell>
          <cell r="G299">
            <v>9398</v>
          </cell>
          <cell r="H299" t="str">
            <v>26/05/2009</v>
          </cell>
        </row>
        <row r="300">
          <cell r="A300" t="str">
            <v>RAFAELA PIRES DE OLIVEIRA</v>
          </cell>
          <cell r="B300">
            <v>72716002134</v>
          </cell>
          <cell r="C300">
            <v>7111</v>
          </cell>
          <cell r="D300" t="str">
            <v>SEM FUNCAO</v>
          </cell>
          <cell r="E300" t="str">
            <v>TECNICO JUDICIARIO</v>
          </cell>
          <cell r="F300" t="str">
            <v>0 - SEM LOTAÇÃO SJMS</v>
          </cell>
          <cell r="G300">
            <v>10719</v>
          </cell>
          <cell r="H300" t="str">
            <v>11/06/1991</v>
          </cell>
        </row>
        <row r="301">
          <cell r="A301" t="str">
            <v>RAQUEL DOMINGUES DO AMARAL</v>
          </cell>
          <cell r="B301">
            <v>34079750234</v>
          </cell>
          <cell r="C301">
            <v>17146</v>
          </cell>
          <cell r="D301">
            <v>0</v>
          </cell>
          <cell r="E301" t="str">
            <v>JUIZ FEDERAL</v>
          </cell>
          <cell r="F301" t="str">
            <v>4 - 4a CAMPO GRANDE</v>
          </cell>
          <cell r="G301">
            <v>177</v>
          </cell>
          <cell r="H301" t="str">
            <v>27/06/1989</v>
          </cell>
        </row>
        <row r="302">
          <cell r="A302" t="str">
            <v>RAQUEL ROSSATO</v>
          </cell>
          <cell r="B302">
            <v>1385972190</v>
          </cell>
          <cell r="C302">
            <v>6203</v>
          </cell>
          <cell r="D302" t="str">
            <v>SUPERVISOR</v>
          </cell>
          <cell r="E302" t="str">
            <v>TECNICO JUDICIARIO</v>
          </cell>
          <cell r="F302" t="str">
            <v>4 - 4a CAMPO GRANDE</v>
          </cell>
          <cell r="G302">
            <v>9096</v>
          </cell>
          <cell r="H302" t="str">
            <v>22/09/2006</v>
          </cell>
        </row>
        <row r="303">
          <cell r="A303" t="str">
            <v>RAQUEL VIEGAS CARVALHO DE SIQUEIRA BISCOLA</v>
          </cell>
          <cell r="B303">
            <v>72628871149</v>
          </cell>
          <cell r="C303">
            <v>7227</v>
          </cell>
          <cell r="D303" t="str">
            <v>SEM FUNCAO</v>
          </cell>
          <cell r="E303" t="str">
            <v>TECNICO JUDICIARIO</v>
          </cell>
          <cell r="F303" t="str">
            <v>14 - 2a DOURADOS</v>
          </cell>
          <cell r="G303">
            <v>10959</v>
          </cell>
          <cell r="H303" t="str">
            <v>10/02/2012</v>
          </cell>
        </row>
        <row r="304">
          <cell r="A304" t="str">
            <v>REGINA CELIA FIRMINO RIBEIRO</v>
          </cell>
          <cell r="B304">
            <v>48940500130</v>
          </cell>
          <cell r="C304">
            <v>5282</v>
          </cell>
          <cell r="D304" t="str">
            <v>ASSISTENTE II</v>
          </cell>
          <cell r="E304" t="str">
            <v>TECNICO JUDICIARIO</v>
          </cell>
          <cell r="F304" t="str">
            <v>12 - JUIZADO ESPECIAL SJMS</v>
          </cell>
          <cell r="G304">
            <v>7339</v>
          </cell>
          <cell r="H304" t="str">
            <v>11/01/2005</v>
          </cell>
        </row>
        <row r="305">
          <cell r="A305" t="str">
            <v>RENATA APARECIDA ROSS YOKOYAMA PEREIRA</v>
          </cell>
          <cell r="B305">
            <v>10008788804</v>
          </cell>
          <cell r="C305">
            <v>3040</v>
          </cell>
          <cell r="D305" t="str">
            <v>EXECUTANTE DE MANDADOS</v>
          </cell>
          <cell r="E305" t="str">
            <v>ANALISTA JUDICIARIO</v>
          </cell>
          <cell r="F305" t="str">
            <v>21 - ADM DOURADOS</v>
          </cell>
          <cell r="G305">
            <v>2949</v>
          </cell>
          <cell r="H305" t="str">
            <v>06/05/1997</v>
          </cell>
        </row>
        <row r="306">
          <cell r="A306" t="str">
            <v>RENATA NUNES DE FREITAS RAMOS</v>
          </cell>
          <cell r="B306">
            <v>4617791108</v>
          </cell>
          <cell r="C306">
            <v>7483</v>
          </cell>
          <cell r="D306" t="str">
            <v>SEM FUNCAO</v>
          </cell>
          <cell r="E306" t="str">
            <v>TECNICO JUDICIARIO</v>
          </cell>
          <cell r="F306" t="str">
            <v>15 - 1a NAVIRAI</v>
          </cell>
          <cell r="G306">
            <v>1139</v>
          </cell>
          <cell r="H306" t="str">
            <v>08/01/2017</v>
          </cell>
        </row>
        <row r="307">
          <cell r="A307" t="str">
            <v>RENATA PATRICIA SILVIA SANTOS ARRUDA</v>
          </cell>
          <cell r="B307">
            <v>630096171</v>
          </cell>
          <cell r="C307">
            <v>7229</v>
          </cell>
          <cell r="D307" t="str">
            <v>OFICIAL DE GABINETE</v>
          </cell>
          <cell r="E307" t="str">
            <v>TECNICO JUDICIARIO</v>
          </cell>
          <cell r="F307" t="str">
            <v>7 - 1a DOURADOS</v>
          </cell>
          <cell r="G307">
            <v>10959</v>
          </cell>
          <cell r="H307" t="str">
            <v>10/02/2012</v>
          </cell>
        </row>
        <row r="308">
          <cell r="A308" t="str">
            <v>RENATO DE OLIVEIRA FAVERÃO</v>
          </cell>
          <cell r="B308">
            <v>81396503153</v>
          </cell>
          <cell r="C308">
            <v>6435</v>
          </cell>
          <cell r="D308" t="str">
            <v>SUPERVISOR</v>
          </cell>
          <cell r="E308" t="str">
            <v>TECNICO JUDICIARIO</v>
          </cell>
          <cell r="F308" t="str">
            <v>16 - 1a COXIM</v>
          </cell>
          <cell r="G308">
            <v>9398</v>
          </cell>
          <cell r="H308" t="str">
            <v>26/05/2009</v>
          </cell>
        </row>
        <row r="309">
          <cell r="A309" t="str">
            <v>RENATO TONIASSO</v>
          </cell>
          <cell r="B309">
            <v>28720989091</v>
          </cell>
          <cell r="C309">
            <v>10137</v>
          </cell>
          <cell r="D309" t="str">
            <v>JUIZ FEDERAL</v>
          </cell>
          <cell r="E309" t="str">
            <v>JUIZ FEDERAL</v>
          </cell>
          <cell r="F309" t="str">
            <v>1 - 1a CAMPO GRANDE</v>
          </cell>
          <cell r="G309">
            <v>2046</v>
          </cell>
          <cell r="H309" t="str">
            <v>27/06/1989</v>
          </cell>
        </row>
        <row r="310">
          <cell r="A310" t="str">
            <v>RICARDO DAMASCENO DE ALMEIDA</v>
          </cell>
          <cell r="B310">
            <v>86733869187</v>
          </cell>
          <cell r="C310">
            <v>10426</v>
          </cell>
          <cell r="D310" t="str">
            <v>JUIZ FEDERAL</v>
          </cell>
          <cell r="E310" t="str">
            <v>JUIZ FEDERAL</v>
          </cell>
          <cell r="F310" t="str">
            <v>14 - 2a DOURADOS</v>
          </cell>
          <cell r="G310">
            <v>11658</v>
          </cell>
          <cell r="H310" t="str">
            <v>27/06/1989</v>
          </cell>
        </row>
        <row r="311">
          <cell r="A311" t="str">
            <v>RICARDO DANIEL CABALLERO MESSA</v>
          </cell>
          <cell r="B311">
            <v>5345580111</v>
          </cell>
          <cell r="C311">
            <v>7476</v>
          </cell>
          <cell r="D311" t="str">
            <v>ASSISTENTE I</v>
          </cell>
          <cell r="E311" t="str">
            <v>TECNICO JUDICIARIO</v>
          </cell>
          <cell r="F311" t="str">
            <v>2ª VARA DE PONTA PORÃ</v>
          </cell>
          <cell r="G311">
            <v>275</v>
          </cell>
          <cell r="H311" t="str">
            <v>28/09/2017</v>
          </cell>
        </row>
        <row r="312">
          <cell r="A312" t="str">
            <v>RICARDO DE FREITAS HOMRICH</v>
          </cell>
          <cell r="B312">
            <v>98501879134</v>
          </cell>
          <cell r="C312">
            <v>6003</v>
          </cell>
          <cell r="D312" t="str">
            <v>SUPERVISOR</v>
          </cell>
          <cell r="E312" t="str">
            <v>TECNICO JUDICIARIO</v>
          </cell>
          <cell r="F312" t="str">
            <v>13 - 1a PONTA PORA</v>
          </cell>
          <cell r="G312">
            <v>8902</v>
          </cell>
          <cell r="H312" t="str">
            <v>02/04/2008</v>
          </cell>
        </row>
        <row r="313">
          <cell r="A313" t="str">
            <v>RICARDO WILLIAM CARVALHO DOS SANTOS</v>
          </cell>
          <cell r="B313">
            <v>286657597</v>
          </cell>
          <cell r="C313">
            <v>10465</v>
          </cell>
          <cell r="D313" t="str">
            <v>JUIZ FEDERAL</v>
          </cell>
          <cell r="E313" t="str">
            <v>JUIZ FEDERAL</v>
          </cell>
          <cell r="F313" t="str">
            <v>15 - 1a NAVIRAI</v>
          </cell>
          <cell r="G313">
            <v>4</v>
          </cell>
          <cell r="H313">
            <v>43453</v>
          </cell>
        </row>
        <row r="314">
          <cell r="A314" t="str">
            <v>ROBERTA FERREIRA GOEDERT</v>
          </cell>
          <cell r="B314">
            <v>72875291149</v>
          </cell>
          <cell r="C314">
            <v>7492</v>
          </cell>
          <cell r="D314">
            <v>0</v>
          </cell>
          <cell r="E314" t="str">
            <v>TECNICO JUDICIARIO</v>
          </cell>
          <cell r="F314" t="str">
            <v>13 - 1a PONTA PORA</v>
          </cell>
          <cell r="G314">
            <v>1525</v>
          </cell>
          <cell r="H314">
            <v>43273</v>
          </cell>
        </row>
        <row r="315">
          <cell r="A315" t="str">
            <v>ROBERTA NOBILI MENZIO RAMOS MORETTINI</v>
          </cell>
          <cell r="B315">
            <v>529862174</v>
          </cell>
          <cell r="C315">
            <v>7405</v>
          </cell>
          <cell r="D315" t="str">
            <v>ASSISTENTE OPERACIONAL (FC02)</v>
          </cell>
          <cell r="E315" t="str">
            <v>ANALISTA JUDICIARIO</v>
          </cell>
          <cell r="F315" t="str">
            <v>10 - SECRETARIA ADMINISTRATIVA SJMS</v>
          </cell>
          <cell r="G315">
            <v>12502</v>
          </cell>
          <cell r="H315" t="str">
            <v>16/10/2014</v>
          </cell>
        </row>
        <row r="316">
          <cell r="A316" t="str">
            <v>ROBERTO JUNQUEIRA NAVARRO</v>
          </cell>
          <cell r="B316">
            <v>2820649157</v>
          </cell>
          <cell r="C316">
            <v>7432</v>
          </cell>
          <cell r="D316" t="str">
            <v>EXECUTANTE DE MANDADOS</v>
          </cell>
          <cell r="E316" t="str">
            <v>ANALISTA JUDICIARIO</v>
          </cell>
          <cell r="F316" t="str">
            <v>15 - 1a NAVIRAI</v>
          </cell>
          <cell r="G316">
            <v>12920</v>
          </cell>
          <cell r="H316" t="str">
            <v>14/07/2015</v>
          </cell>
        </row>
        <row r="317">
          <cell r="A317" t="str">
            <v>ROBERTO POLINI</v>
          </cell>
          <cell r="B317">
            <v>51828537187</v>
          </cell>
          <cell r="C317">
            <v>10300</v>
          </cell>
          <cell r="D317" t="str">
            <v>JUIZ FEDERAL</v>
          </cell>
          <cell r="E317" t="str">
            <v>JUIZ FEDERAL</v>
          </cell>
          <cell r="F317" t="str">
            <v>15 - 1a NAVIRAI</v>
          </cell>
          <cell r="G317">
            <v>104</v>
          </cell>
          <cell r="H317" t="str">
            <v>14/05/2013</v>
          </cell>
        </row>
        <row r="318">
          <cell r="A318" t="str">
            <v>RODRIGO MARTINS DE QUEVEDO</v>
          </cell>
          <cell r="B318">
            <v>90177355115</v>
          </cell>
          <cell r="C318">
            <v>7469</v>
          </cell>
          <cell r="D318" t="str">
            <v>SUPERVISOR</v>
          </cell>
          <cell r="E318" t="str">
            <v>TECNICO JUDICIARIO</v>
          </cell>
          <cell r="F318" t="str">
            <v>16 - 1a COXIM</v>
          </cell>
          <cell r="G318">
            <v>678</v>
          </cell>
          <cell r="H318" t="str">
            <v>12/07/2017</v>
          </cell>
        </row>
        <row r="319">
          <cell r="A319" t="str">
            <v>RODRIGO SOARES DE MACEDO</v>
          </cell>
          <cell r="B319">
            <v>7824952738</v>
          </cell>
          <cell r="C319">
            <v>6918</v>
          </cell>
          <cell r="D319" t="str">
            <v>ASSISTENTE OPERACIONAL (FC02)</v>
          </cell>
          <cell r="E319" t="str">
            <v>TECNICO JUDICIARIO</v>
          </cell>
          <cell r="F319" t="str">
            <v>1 - 1a CAMPO GRANDE</v>
          </cell>
          <cell r="G319">
            <v>10485</v>
          </cell>
          <cell r="H319" t="str">
            <v>27/06/1989</v>
          </cell>
        </row>
        <row r="320">
          <cell r="A320" t="str">
            <v>RODRIGO SOTOLANI NASCIMENTO</v>
          </cell>
          <cell r="B320">
            <v>89783069187</v>
          </cell>
          <cell r="C320">
            <v>4218</v>
          </cell>
          <cell r="D320" t="str">
            <v>SEM FUNCAO</v>
          </cell>
          <cell r="E320" t="str">
            <v>TECNICO JUDICIARIO</v>
          </cell>
          <cell r="F320" t="str">
            <v>21 - ADM DOURADOS</v>
          </cell>
          <cell r="G320">
            <v>5322</v>
          </cell>
          <cell r="H320" t="str">
            <v>26/03/2001</v>
          </cell>
        </row>
        <row r="321">
          <cell r="A321" t="str">
            <v>RONALDO JOSE DA SILVA</v>
          </cell>
          <cell r="B321">
            <v>2021577929</v>
          </cell>
          <cell r="C321">
            <v>10361</v>
          </cell>
          <cell r="D321">
            <v>0</v>
          </cell>
          <cell r="E321" t="str">
            <v>JUIZ FEDERAL</v>
          </cell>
          <cell r="F321" t="str">
            <v>TURMA RECURSAL SJMS</v>
          </cell>
          <cell r="G321">
            <v>8346</v>
          </cell>
          <cell r="H321" t="str">
            <v>27/06/1989</v>
          </cell>
        </row>
        <row r="322">
          <cell r="A322" t="str">
            <v>RONY LAUDSON GUTTERRES</v>
          </cell>
          <cell r="B322">
            <v>23765674168</v>
          </cell>
          <cell r="C322">
            <v>1480</v>
          </cell>
          <cell r="D322" t="str">
            <v>SUPERVISOR</v>
          </cell>
          <cell r="E322" t="str">
            <v>TECNICO JUDICIARIO</v>
          </cell>
          <cell r="F322" t="str">
            <v>10 - SECRETARIA ADMINISTRATIVA SJMS</v>
          </cell>
          <cell r="G322">
            <v>1521</v>
          </cell>
          <cell r="H322" t="str">
            <v>29/04/1996</v>
          </cell>
        </row>
        <row r="323">
          <cell r="A323" t="str">
            <v>ROSALIA RITA MONTEIRO DE ALMEIDA</v>
          </cell>
          <cell r="B323">
            <v>47494867104</v>
          </cell>
          <cell r="C323">
            <v>1564</v>
          </cell>
          <cell r="D323" t="str">
            <v>EXECUTANTE DE MANDADOS</v>
          </cell>
          <cell r="E323" t="str">
            <v>ANALISTA JUDICIARIO</v>
          </cell>
          <cell r="F323" t="str">
            <v>8 - CENTRAL DE MANDADOS SJMS</v>
          </cell>
          <cell r="G323">
            <v>746</v>
          </cell>
          <cell r="H323" t="str">
            <v>13/10/1993</v>
          </cell>
        </row>
        <row r="324">
          <cell r="A324" t="str">
            <v>ROSANA SILVEIRA CARVALHO</v>
          </cell>
          <cell r="B324">
            <v>60082755191</v>
          </cell>
          <cell r="C324">
            <v>4219</v>
          </cell>
          <cell r="D324" t="str">
            <v>SUPERVISOR</v>
          </cell>
          <cell r="E324" t="str">
            <v>ANALISTA JUDICIARIO</v>
          </cell>
          <cell r="F324" t="str">
            <v>9 - 1a TRES LAGOAS</v>
          </cell>
          <cell r="G324">
            <v>112</v>
          </cell>
          <cell r="H324" t="str">
            <v>26/07/2017</v>
          </cell>
        </row>
        <row r="325">
          <cell r="A325" t="str">
            <v>ROSANE PINHEIRO DIAS</v>
          </cell>
          <cell r="B325">
            <v>21906736820</v>
          </cell>
          <cell r="C325">
            <v>6833</v>
          </cell>
          <cell r="D325" t="str">
            <v>ASSISTENTE TÉCNICO</v>
          </cell>
          <cell r="E325" t="str">
            <v>ANALISTA JUDICIARIO</v>
          </cell>
          <cell r="F325" t="str">
            <v>TURMA RECURSAL SJMS</v>
          </cell>
          <cell r="G325">
            <v>10402</v>
          </cell>
          <cell r="H325" t="str">
            <v>18/02/1993</v>
          </cell>
        </row>
        <row r="326">
          <cell r="A326" t="str">
            <v>ROSANE RICARTES  GUIMARAES</v>
          </cell>
          <cell r="B326">
            <v>47535440100</v>
          </cell>
          <cell r="C326">
            <v>5201</v>
          </cell>
          <cell r="D326" t="str">
            <v>SUPERVISOR</v>
          </cell>
          <cell r="E326" t="str">
            <v>ANALISTA JUDICIARIO</v>
          </cell>
          <cell r="F326" t="str">
            <v>12 - JUIZADO ESPECIAL SJMS</v>
          </cell>
          <cell r="G326">
            <v>7340</v>
          </cell>
          <cell r="H326" t="str">
            <v>11/01/2005</v>
          </cell>
        </row>
        <row r="327">
          <cell r="A327" t="str">
            <v>ROSANNE DELFINO CORREA DE PAULA</v>
          </cell>
          <cell r="B327">
            <v>159624150</v>
          </cell>
          <cell r="C327">
            <v>6204</v>
          </cell>
          <cell r="D327">
            <v>0</v>
          </cell>
          <cell r="E327" t="str">
            <v>ANALISTA JUDICIARIO</v>
          </cell>
          <cell r="F327" t="str">
            <v>5 - 5a CAMPO GRANDE</v>
          </cell>
          <cell r="G327">
            <v>852</v>
          </cell>
          <cell r="H327" t="str">
            <v>02/08/2017</v>
          </cell>
        </row>
        <row r="328">
          <cell r="A328" t="str">
            <v>ROSIVALDO PEREIRA MENDES</v>
          </cell>
          <cell r="B328">
            <v>69604029134</v>
          </cell>
          <cell r="C328">
            <v>6310</v>
          </cell>
          <cell r="D328" t="str">
            <v>EXECUTANTE DE MANDADOS</v>
          </cell>
          <cell r="E328" t="str">
            <v>ANALISTA JUDICIARIO</v>
          </cell>
          <cell r="F328" t="str">
            <v>8 - CENTRAL DE MANDADOS SJMS</v>
          </cell>
          <cell r="G328">
            <v>9171</v>
          </cell>
          <cell r="H328" t="str">
            <v>26/11/2008</v>
          </cell>
        </row>
        <row r="329">
          <cell r="A329" t="str">
            <v>RUBENS DE PAULO</v>
          </cell>
          <cell r="B329">
            <v>22976566615</v>
          </cell>
          <cell r="C329">
            <v>5980</v>
          </cell>
          <cell r="D329" t="str">
            <v>EXECUTANTE DE MANDADOS</v>
          </cell>
          <cell r="E329" t="str">
            <v>ANALISTA JUDICIARIO</v>
          </cell>
          <cell r="F329" t="str">
            <v>16 - 1a COXIM</v>
          </cell>
          <cell r="G329">
            <v>8858</v>
          </cell>
          <cell r="H329" t="str">
            <v>06/03/2008</v>
          </cell>
        </row>
        <row r="330">
          <cell r="A330" t="str">
            <v>RUBENS PETRICCI JUNIOR</v>
          </cell>
          <cell r="B330">
            <v>2744033901</v>
          </cell>
          <cell r="C330">
            <v>10520</v>
          </cell>
          <cell r="D330">
            <v>0</v>
          </cell>
          <cell r="E330" t="str">
            <v>JUIZ FEDERAL</v>
          </cell>
          <cell r="F330" t="str">
            <v>7 - 1a DOURADOS</v>
          </cell>
          <cell r="G330">
            <v>3320</v>
          </cell>
          <cell r="H330" t="str">
            <v>21/12/2017</v>
          </cell>
        </row>
        <row r="331">
          <cell r="A331" t="str">
            <v>RUI COSTA PEREIRA</v>
          </cell>
          <cell r="B331">
            <v>4195579112</v>
          </cell>
          <cell r="C331">
            <v>7414</v>
          </cell>
          <cell r="D331" t="str">
            <v>ASSISTENTE I</v>
          </cell>
          <cell r="E331" t="str">
            <v>TECNICO JUDICIARIO</v>
          </cell>
          <cell r="F331" t="str">
            <v>9 - 1a TRES LAGOAS</v>
          </cell>
          <cell r="G331">
            <v>12535</v>
          </cell>
          <cell r="H331" t="str">
            <v>14/11/2014</v>
          </cell>
        </row>
        <row r="332">
          <cell r="A332" t="str">
            <v>RUY  GRAÇAS GOMES JÚNIOR</v>
          </cell>
          <cell r="B332">
            <v>89412400187</v>
          </cell>
          <cell r="C332">
            <v>7026</v>
          </cell>
          <cell r="D332" t="str">
            <v>SUPERVISOR</v>
          </cell>
          <cell r="E332" t="str">
            <v>ANALISTA JUDICIARIO</v>
          </cell>
          <cell r="F332" t="str">
            <v>JUIZADO ESPECIAL DE DOURADOS/MS</v>
          </cell>
          <cell r="G332">
            <v>10659</v>
          </cell>
          <cell r="H332" t="str">
            <v>06/10/2011</v>
          </cell>
        </row>
        <row r="333">
          <cell r="A333" t="str">
            <v>SABRINA MEGUMI DE FÁTIMA MATOZO</v>
          </cell>
          <cell r="B333">
            <v>3860262971</v>
          </cell>
          <cell r="C333">
            <v>7030</v>
          </cell>
          <cell r="D333" t="str">
            <v>SEM FUNCAO</v>
          </cell>
          <cell r="E333" t="str">
            <v>ANALISTA JUDICIARIO</v>
          </cell>
          <cell r="F333" t="str">
            <v>0 - SEM LOTAÇÃO SJMS</v>
          </cell>
          <cell r="G333">
            <v>10719</v>
          </cell>
          <cell r="H333" t="str">
            <v>19/10/2011</v>
          </cell>
        </row>
        <row r="334">
          <cell r="A334" t="str">
            <v>SANDRA APARECIDA CARRILHO DA SILVA</v>
          </cell>
          <cell r="B334">
            <v>31296084191</v>
          </cell>
          <cell r="C334">
            <v>5142</v>
          </cell>
          <cell r="D334" t="str">
            <v>SEM FUNCAO</v>
          </cell>
          <cell r="E334" t="str">
            <v>ANALISTA JUDICIARIO</v>
          </cell>
          <cell r="F334" t="str">
            <v>TURMA RECURSAL SJMS</v>
          </cell>
          <cell r="G334">
            <v>5142</v>
          </cell>
          <cell r="H334" t="str">
            <v>23/11/2004</v>
          </cell>
        </row>
        <row r="335">
          <cell r="A335" t="str">
            <v>SANDRA CRISTINA ARAUJO FEITOSA</v>
          </cell>
          <cell r="B335">
            <v>19995016915</v>
          </cell>
          <cell r="C335">
            <v>2998</v>
          </cell>
          <cell r="D335" t="str">
            <v>EXECUTANTE DE MANDADOS</v>
          </cell>
          <cell r="E335" t="str">
            <v>ANALISTA JUDICIARIO</v>
          </cell>
          <cell r="F335" t="str">
            <v>8 - CENTRAL DE MANDADOS SJMS</v>
          </cell>
          <cell r="G335">
            <v>2998</v>
          </cell>
          <cell r="H335" t="str">
            <v>12/02/1997</v>
          </cell>
        </row>
        <row r="336">
          <cell r="A336" t="str">
            <v>SANDRA MARA DUARTE DA SILVA BACHA</v>
          </cell>
          <cell r="B336">
            <v>35601116172</v>
          </cell>
          <cell r="C336">
            <v>1152</v>
          </cell>
          <cell r="D336" t="str">
            <v>ASSISTENTE TÉCNICO</v>
          </cell>
          <cell r="E336" t="str">
            <v>TECNICO JUDICIARIO</v>
          </cell>
          <cell r="F336" t="str">
            <v>5 - 5a CAMPO GRANDE</v>
          </cell>
          <cell r="G336">
            <v>147</v>
          </cell>
          <cell r="H336" t="str">
            <v>22/06/1989</v>
          </cell>
        </row>
        <row r="337">
          <cell r="A337" t="str">
            <v>SERGIO AZEVEDO CAPILLE</v>
          </cell>
          <cell r="B337">
            <v>6455029879</v>
          </cell>
          <cell r="C337">
            <v>6319</v>
          </cell>
          <cell r="D337">
            <v>0</v>
          </cell>
          <cell r="E337" t="str">
            <v>ANALISTA JUDICIARIO</v>
          </cell>
          <cell r="F337" t="str">
            <v>21 - ADM DOURADOS</v>
          </cell>
          <cell r="G337">
            <v>9242</v>
          </cell>
          <cell r="H337" t="str">
            <v>30/01/2009</v>
          </cell>
        </row>
        <row r="338">
          <cell r="A338" t="str">
            <v>SIDINEI TIAGO PANIAGO</v>
          </cell>
          <cell r="B338">
            <v>27221008191</v>
          </cell>
          <cell r="C338">
            <v>595</v>
          </cell>
          <cell r="D338">
            <v>0</v>
          </cell>
          <cell r="E338" t="str">
            <v>TECNICO JUDICIARIO</v>
          </cell>
          <cell r="F338" t="str">
            <v>1 - 1a CAMPO GRANDE</v>
          </cell>
          <cell r="G338">
            <v>205</v>
          </cell>
          <cell r="H338" t="str">
            <v>15/07/1986</v>
          </cell>
        </row>
        <row r="339">
          <cell r="A339" t="str">
            <v>SILAS DA COSTA E SILVA</v>
          </cell>
          <cell r="B339">
            <v>46649573191</v>
          </cell>
          <cell r="C339">
            <v>2031</v>
          </cell>
          <cell r="D339" t="str">
            <v>SEM FUNCAO</v>
          </cell>
          <cell r="E339" t="str">
            <v>TECNICO JUDICIARIO</v>
          </cell>
          <cell r="F339" t="str">
            <v>2 - 2a CAMPO GRANDE</v>
          </cell>
          <cell r="G339">
            <v>172</v>
          </cell>
          <cell r="H339" t="str">
            <v>26/06/2008</v>
          </cell>
        </row>
        <row r="340">
          <cell r="A340" t="str">
            <v>SILVANA DUARTE DE OLIVEIRA</v>
          </cell>
          <cell r="B340">
            <v>64007650187</v>
          </cell>
          <cell r="C340">
            <v>6970</v>
          </cell>
          <cell r="D340" t="str">
            <v>SEM FUNCAO</v>
          </cell>
          <cell r="E340" t="str">
            <v>TECNICO JUDICIARIO</v>
          </cell>
          <cell r="F340" t="str">
            <v>12 - JUIZADO ESPECIAL SJMS</v>
          </cell>
          <cell r="G340">
            <v>10544</v>
          </cell>
          <cell r="H340" t="str">
            <v>11/10/1993</v>
          </cell>
        </row>
        <row r="341">
          <cell r="A341" t="str">
            <v>SILVANA OTSUKA</v>
          </cell>
          <cell r="B341">
            <v>56297289115</v>
          </cell>
          <cell r="C341">
            <v>3752</v>
          </cell>
          <cell r="D341" t="str">
            <v>SUPERVISOR</v>
          </cell>
          <cell r="E341" t="str">
            <v>TECNICO JUDICIARIO</v>
          </cell>
          <cell r="F341" t="str">
            <v>1 - 1a CAMPO GRANDE</v>
          </cell>
          <cell r="G341">
            <v>4497</v>
          </cell>
          <cell r="H341" t="str">
            <v>06/08/1999</v>
          </cell>
        </row>
        <row r="342">
          <cell r="A342" t="str">
            <v>SOCRATES LEAO VIEIRA</v>
          </cell>
          <cell r="B342">
            <v>96157313587</v>
          </cell>
          <cell r="C342">
            <v>10519</v>
          </cell>
          <cell r="D342">
            <v>0</v>
          </cell>
          <cell r="E342" t="str">
            <v>JUIZ FEDERAL</v>
          </cell>
          <cell r="F342" t="str">
            <v>3 - 3a CAMPO GRANDE</v>
          </cell>
          <cell r="G342">
            <v>3320</v>
          </cell>
          <cell r="H342" t="str">
            <v>21/12/2017</v>
          </cell>
        </row>
        <row r="343">
          <cell r="A343" t="str">
            <v>SONIA CRISTINA DE CAMPOS COSTA</v>
          </cell>
          <cell r="B343">
            <v>44762399191</v>
          </cell>
          <cell r="C343">
            <v>3879</v>
          </cell>
          <cell r="D343" t="str">
            <v>SEM FUNCAO</v>
          </cell>
          <cell r="E343" t="str">
            <v>ANALISTA JUDICIARIO</v>
          </cell>
          <cell r="F343" t="str">
            <v>5 - 5a CAMPO GRANDE</v>
          </cell>
          <cell r="G343">
            <v>4497</v>
          </cell>
          <cell r="H343" t="str">
            <v>12/08/1999</v>
          </cell>
        </row>
        <row r="344">
          <cell r="A344" t="str">
            <v>SONIA MARIA DOS REIS</v>
          </cell>
          <cell r="B344">
            <v>5827840858</v>
          </cell>
          <cell r="C344">
            <v>5074</v>
          </cell>
          <cell r="D344" t="str">
            <v>SUPERVISOR</v>
          </cell>
          <cell r="E344" t="str">
            <v>TECNICO JUDICIARIO</v>
          </cell>
          <cell r="F344" t="str">
            <v>12 - JUIZADO ESPECIAL SJMS</v>
          </cell>
          <cell r="G344">
            <v>5163</v>
          </cell>
          <cell r="H344" t="str">
            <v>11/12/2000</v>
          </cell>
        </row>
        <row r="345">
          <cell r="A345" t="str">
            <v>SONIA REGINA T DOS SANTOS</v>
          </cell>
          <cell r="B345">
            <v>63816245153</v>
          </cell>
          <cell r="C345">
            <v>4209</v>
          </cell>
          <cell r="D345" t="str">
            <v>ASSISTENTE DE GABINETE</v>
          </cell>
          <cell r="E345" t="str">
            <v>TECNICO JUDICIARIO</v>
          </cell>
          <cell r="F345" t="str">
            <v>0 - SEM LOTAÇÃO SJMS</v>
          </cell>
          <cell r="G345">
            <v>5323</v>
          </cell>
          <cell r="H345" t="str">
            <v>26/03/2001</v>
          </cell>
        </row>
        <row r="346">
          <cell r="A346" t="str">
            <v>SUZANA ELAINE TORATTI POLIDORIO</v>
          </cell>
          <cell r="B346">
            <v>26554999809</v>
          </cell>
          <cell r="C346">
            <v>7388</v>
          </cell>
          <cell r="D346" t="str">
            <v>SUPERVISOR</v>
          </cell>
          <cell r="E346" t="str">
            <v>TECNICO JUDICIARIO</v>
          </cell>
          <cell r="F346" t="str">
            <v>7 - 1a DOURADOS</v>
          </cell>
          <cell r="G346">
            <v>2019</v>
          </cell>
          <cell r="H346" t="str">
            <v>27/01/2014</v>
          </cell>
        </row>
        <row r="347">
          <cell r="A347" t="str">
            <v>SUZANA PINHEIRO ARAUJO MONTEIRO</v>
          </cell>
          <cell r="B347">
            <v>21871391822</v>
          </cell>
          <cell r="C347">
            <v>5801</v>
          </cell>
          <cell r="D347" t="str">
            <v>ASSISTENTE II</v>
          </cell>
          <cell r="E347" t="str">
            <v>ANALISTA JUDICIARIO</v>
          </cell>
          <cell r="F347" t="str">
            <v>10 - SECRETARIA ADMINISTRATIVA SJMS</v>
          </cell>
          <cell r="G347">
            <v>147</v>
          </cell>
          <cell r="H347" t="str">
            <v>27/06/1989</v>
          </cell>
        </row>
        <row r="348">
          <cell r="A348" t="str">
            <v>SUZETE RONDINA GOMES DA SILVA</v>
          </cell>
          <cell r="B348">
            <v>36773719100</v>
          </cell>
          <cell r="C348">
            <v>7367</v>
          </cell>
          <cell r="D348">
            <v>0</v>
          </cell>
          <cell r="E348" t="str">
            <v>ANALISTA JUDICIARIO</v>
          </cell>
          <cell r="F348" t="str">
            <v>21 - ADM DOURADOS</v>
          </cell>
          <cell r="G348">
            <v>11470</v>
          </cell>
          <cell r="H348" t="str">
            <v>08/11/2012</v>
          </cell>
        </row>
        <row r="349">
          <cell r="A349" t="str">
            <v>TAINARA NOGUEIRA DE SOUZA FERREIRA</v>
          </cell>
          <cell r="B349">
            <v>4025147181</v>
          </cell>
          <cell r="C349">
            <v>7417</v>
          </cell>
          <cell r="D349" t="str">
            <v>ASSISTENTE DE GABINETE</v>
          </cell>
          <cell r="E349" t="str">
            <v>TECNICO JUDICIARIO</v>
          </cell>
          <cell r="F349" t="str">
            <v>14 - 2a DOURADOS</v>
          </cell>
          <cell r="G349">
            <v>12535</v>
          </cell>
          <cell r="H349" t="str">
            <v>14/11/2014</v>
          </cell>
        </row>
        <row r="350">
          <cell r="A350" t="str">
            <v>TATIANA ALVES RODRIGUES ZANARDO</v>
          </cell>
          <cell r="B350">
            <v>84703768100</v>
          </cell>
          <cell r="C350">
            <v>6737</v>
          </cell>
          <cell r="D350" t="str">
            <v>SUPERVISOR</v>
          </cell>
          <cell r="E350" t="str">
            <v>TECNICO JUDICIARIO</v>
          </cell>
          <cell r="F350" t="str">
            <v>9 - 1a TRES LAGOAS</v>
          </cell>
          <cell r="G350">
            <v>10276</v>
          </cell>
          <cell r="H350" t="str">
            <v>07/01/2011</v>
          </cell>
        </row>
        <row r="351">
          <cell r="A351" t="str">
            <v>TATIANA MIGUEIS DE SOUZA</v>
          </cell>
          <cell r="B351">
            <v>58012516187</v>
          </cell>
          <cell r="C351">
            <v>4928</v>
          </cell>
          <cell r="D351" t="str">
            <v>SUPERVISOR</v>
          </cell>
          <cell r="E351" t="str">
            <v>TECNICO JUDICIARIO</v>
          </cell>
          <cell r="F351" t="str">
            <v>11 - 1a CORUMBA</v>
          </cell>
          <cell r="G351">
            <v>7181</v>
          </cell>
          <cell r="H351" t="str">
            <v>06/08/2004</v>
          </cell>
        </row>
        <row r="352">
          <cell r="A352" t="str">
            <v>TATIANE MEDEIROS HORN CORTADA</v>
          </cell>
          <cell r="B352">
            <v>93869258187</v>
          </cell>
          <cell r="C352">
            <v>4963</v>
          </cell>
          <cell r="D352" t="str">
            <v>SUPERVISOR</v>
          </cell>
          <cell r="E352" t="str">
            <v>TECNICO JUDICIARIO</v>
          </cell>
          <cell r="F352" t="str">
            <v>2 - 2a CAMPO GRANDE</v>
          </cell>
          <cell r="G352">
            <v>7228</v>
          </cell>
          <cell r="H352" t="str">
            <v>27/09/2004</v>
          </cell>
        </row>
        <row r="353">
          <cell r="A353" t="str">
            <v>THAIS PENACHIONI</v>
          </cell>
          <cell r="B353">
            <v>25985259811</v>
          </cell>
          <cell r="C353">
            <v>7464</v>
          </cell>
          <cell r="D353" t="str">
            <v>DIRETOR DE SECRETARIA</v>
          </cell>
          <cell r="E353" t="str">
            <v>TECNICO JUDICIARIO</v>
          </cell>
          <cell r="F353" t="str">
            <v>7 - 1a DOURADOS</v>
          </cell>
          <cell r="G353">
            <v>138</v>
          </cell>
          <cell r="H353" t="str">
            <v>01/03/2017</v>
          </cell>
        </row>
        <row r="354">
          <cell r="A354" t="str">
            <v>THIAGO DIAS DE QUEIROZ</v>
          </cell>
          <cell r="B354">
            <v>217952151</v>
          </cell>
          <cell r="C354">
            <v>7385</v>
          </cell>
          <cell r="D354" t="str">
            <v>ASSISTENTE DE GABINETE</v>
          </cell>
          <cell r="E354" t="str">
            <v>ANALISTA JUDICIARIO</v>
          </cell>
          <cell r="F354" t="str">
            <v>JUIZADO ESPECIAL DE DOURADOS/MS</v>
          </cell>
          <cell r="G354">
            <v>1016</v>
          </cell>
          <cell r="H354" t="str">
            <v>03/12/2013</v>
          </cell>
        </row>
        <row r="355">
          <cell r="A355" t="str">
            <v>THYERRE DIAS DA SILVA</v>
          </cell>
          <cell r="B355">
            <v>552800139</v>
          </cell>
          <cell r="C355">
            <v>6202</v>
          </cell>
          <cell r="D355" t="str">
            <v>OFICIAL DE GABINETE</v>
          </cell>
          <cell r="E355" t="str">
            <v>TECNICO JUDICIARIO</v>
          </cell>
          <cell r="F355" t="str">
            <v>3 - 3a CAMPO GRANDE</v>
          </cell>
          <cell r="G355">
            <v>9096</v>
          </cell>
          <cell r="H355" t="str">
            <v>22/09/2006</v>
          </cell>
        </row>
        <row r="356">
          <cell r="A356" t="str">
            <v>TIAGO JOSE TAMIOZZO</v>
          </cell>
          <cell r="B356">
            <v>71169644104</v>
          </cell>
          <cell r="C356">
            <v>4210</v>
          </cell>
          <cell r="D356" t="str">
            <v>OFICIAL DE GABINETE</v>
          </cell>
          <cell r="E356" t="str">
            <v>ANALISTA JUDICIARIO</v>
          </cell>
          <cell r="F356" t="str">
            <v>4 - 4a CAMPO GRANDE</v>
          </cell>
          <cell r="G356">
            <v>5322</v>
          </cell>
          <cell r="H356" t="str">
            <v>26/03/2001</v>
          </cell>
        </row>
        <row r="357">
          <cell r="A357" t="str">
            <v>TIAGO SANTOSA SOUZA</v>
          </cell>
          <cell r="B357">
            <v>867491027</v>
          </cell>
          <cell r="C357">
            <v>7396</v>
          </cell>
          <cell r="D357" t="str">
            <v>SEM FUNCAO</v>
          </cell>
          <cell r="E357" t="str">
            <v>TECNICO JUDICIARIO</v>
          </cell>
          <cell r="F357" t="str">
            <v>11 - 1a CORUMBA</v>
          </cell>
          <cell r="G357">
            <v>12502</v>
          </cell>
          <cell r="H357" t="str">
            <v>16/10/2014</v>
          </cell>
        </row>
        <row r="358">
          <cell r="A358" t="str">
            <v>URSULA FILARTIGA HENNING</v>
          </cell>
          <cell r="B358">
            <v>99564335787</v>
          </cell>
          <cell r="C358">
            <v>2739</v>
          </cell>
          <cell r="D358" t="str">
            <v>OFICIAL DE GABINETE</v>
          </cell>
          <cell r="E358" t="str">
            <v>ANALISTA JUDICIARIO</v>
          </cell>
          <cell r="F358" t="str">
            <v>TURMA RECURSAL SJMS</v>
          </cell>
          <cell r="G358">
            <v>2107</v>
          </cell>
          <cell r="H358" t="str">
            <v>28/12/1995</v>
          </cell>
        </row>
        <row r="359">
          <cell r="A359" t="str">
            <v>VALDECI EURAMES BARBOSA</v>
          </cell>
          <cell r="B359">
            <v>35664886153</v>
          </cell>
          <cell r="C359">
            <v>2069</v>
          </cell>
          <cell r="D359" t="str">
            <v>EXECUTANTE DE MANDADOS</v>
          </cell>
          <cell r="E359" t="str">
            <v>ANALISTA JUDICIARIO</v>
          </cell>
          <cell r="F359" t="str">
            <v>8 - CENTRAL DE MANDADOS SJMS</v>
          </cell>
          <cell r="G359">
            <v>1044</v>
          </cell>
          <cell r="H359" t="str">
            <v>05/05/1994</v>
          </cell>
        </row>
        <row r="360">
          <cell r="A360" t="str">
            <v>VALDECIR PEREIRA DA SILVA</v>
          </cell>
          <cell r="B360">
            <v>52935027191</v>
          </cell>
          <cell r="C360">
            <v>5075</v>
          </cell>
          <cell r="D360" t="str">
            <v>SEM FUNCAO</v>
          </cell>
          <cell r="E360" t="str">
            <v>TECNICO JUDICIARIO</v>
          </cell>
          <cell r="F360" t="str">
            <v>10 - SECRETARIA ADMINISTRATIVA SJMS</v>
          </cell>
          <cell r="G360">
            <v>6561</v>
          </cell>
          <cell r="H360" t="str">
            <v>07/07/2003</v>
          </cell>
        </row>
        <row r="361">
          <cell r="A361" t="str">
            <v>VALDIRAM MARTINS CRISTALDO</v>
          </cell>
          <cell r="B361">
            <v>92179282168</v>
          </cell>
          <cell r="C361">
            <v>7413</v>
          </cell>
          <cell r="D361" t="str">
            <v>SUPERVISOR</v>
          </cell>
          <cell r="E361" t="str">
            <v>TECNICO JUDICIARIO</v>
          </cell>
          <cell r="F361" t="str">
            <v>2ª VARA DE PONTA PORÃ</v>
          </cell>
          <cell r="G361">
            <v>12536</v>
          </cell>
          <cell r="H361" t="str">
            <v>14/11/2014</v>
          </cell>
        </row>
        <row r="362">
          <cell r="A362" t="str">
            <v>VALERIA GONCALVES DE BRITO</v>
          </cell>
          <cell r="B362">
            <v>33782580125</v>
          </cell>
          <cell r="C362">
            <v>5107</v>
          </cell>
          <cell r="D362" t="str">
            <v>SUPERVISOR</v>
          </cell>
          <cell r="E362" t="str">
            <v>ANALISTA JUDICIARIO</v>
          </cell>
          <cell r="F362" t="str">
            <v>12 - JUIZADO ESPECIAL SJMS</v>
          </cell>
          <cell r="G362">
            <v>7250</v>
          </cell>
          <cell r="H362" t="str">
            <v>27/10/2004</v>
          </cell>
        </row>
        <row r="363">
          <cell r="A363" t="str">
            <v xml:space="preserve">VALTER PIPINO SOBRINHO </v>
          </cell>
          <cell r="B363">
            <v>47597577915</v>
          </cell>
          <cell r="C363">
            <v>7117</v>
          </cell>
          <cell r="D363">
            <v>0</v>
          </cell>
          <cell r="E363" t="str">
            <v>ANALISTA JUDICIARIO</v>
          </cell>
          <cell r="F363" t="str">
            <v>16 - 1a COXIM</v>
          </cell>
          <cell r="G363">
            <v>1804</v>
          </cell>
          <cell r="H363" t="str">
            <v>30/11/2011</v>
          </cell>
        </row>
        <row r="364">
          <cell r="A364" t="str">
            <v>VANESSA MARA MARCHORETTO</v>
          </cell>
          <cell r="B364">
            <v>99320533172</v>
          </cell>
          <cell r="C364">
            <v>7411</v>
          </cell>
          <cell r="D364" t="str">
            <v>ASSISTENTE I</v>
          </cell>
          <cell r="E364" t="str">
            <v>TECNICO JUDICIARIO</v>
          </cell>
          <cell r="F364" t="str">
            <v>6 - 6a CAMPO GRANDE</v>
          </cell>
          <cell r="G364">
            <v>12535</v>
          </cell>
          <cell r="H364" t="str">
            <v>14/11/2014</v>
          </cell>
        </row>
        <row r="365">
          <cell r="A365" t="str">
            <v>VANIA GOYA MIYASSATO</v>
          </cell>
          <cell r="B365">
            <v>48149705104</v>
          </cell>
          <cell r="C365">
            <v>3729</v>
          </cell>
          <cell r="D365" t="str">
            <v>SUPERVISOR</v>
          </cell>
          <cell r="E365" t="str">
            <v>TECNICO JUDICIARIO</v>
          </cell>
          <cell r="F365" t="str">
            <v>1 - 1a CAMPO GRANDE</v>
          </cell>
          <cell r="G365">
            <v>4497</v>
          </cell>
          <cell r="H365" t="str">
            <v>12/08/1999</v>
          </cell>
        </row>
        <row r="366">
          <cell r="A366" t="str">
            <v>VERA LUCIA AVILLA DA SILVA</v>
          </cell>
          <cell r="B366">
            <v>52938522134</v>
          </cell>
          <cell r="C366">
            <v>6500</v>
          </cell>
          <cell r="D366" t="str">
            <v>SUPERVISOR</v>
          </cell>
          <cell r="E366" t="str">
            <v>TECNICO JUDICIARIO</v>
          </cell>
          <cell r="F366" t="str">
            <v>1 - 1a CAMPO GRANDE</v>
          </cell>
          <cell r="G366">
            <v>9558</v>
          </cell>
          <cell r="H366" t="str">
            <v>21/09/2009</v>
          </cell>
        </row>
        <row r="367">
          <cell r="A367" t="str">
            <v>VICTOR DE MORAES DA CRUZ</v>
          </cell>
          <cell r="B367">
            <v>1521216177</v>
          </cell>
          <cell r="C367">
            <v>7449</v>
          </cell>
          <cell r="D367">
            <v>0</v>
          </cell>
          <cell r="E367" t="str">
            <v>ANALISTA JUDICIARIO</v>
          </cell>
          <cell r="F367" t="str">
            <v>0 - SEM LOTAÇÃO SJMS</v>
          </cell>
          <cell r="G367">
            <v>584</v>
          </cell>
          <cell r="H367" t="str">
            <v>18/12/2015</v>
          </cell>
        </row>
        <row r="368">
          <cell r="A368" t="str">
            <v>VINICIUS MIRANDA DA SILVA</v>
          </cell>
          <cell r="B368">
            <v>35982478857</v>
          </cell>
          <cell r="C368">
            <v>7462</v>
          </cell>
          <cell r="D368" t="str">
            <v>DIRETOR DE SECRETARIA</v>
          </cell>
          <cell r="E368" t="str">
            <v>TECNICO JUDICIARIO</v>
          </cell>
          <cell r="F368" t="str">
            <v>3 - 3a CAMPO GRANDE</v>
          </cell>
          <cell r="G368">
            <v>239</v>
          </cell>
          <cell r="H368">
            <v>43201</v>
          </cell>
        </row>
        <row r="369">
          <cell r="A369" t="str">
            <v>VIVIAN GULHERMINO VENTURA</v>
          </cell>
          <cell r="B369">
            <v>21415805873</v>
          </cell>
          <cell r="C369">
            <v>7401</v>
          </cell>
          <cell r="D369" t="str">
            <v>SEM FUNCAO</v>
          </cell>
          <cell r="E369" t="str">
            <v>ANALISTA JUDICIARIO</v>
          </cell>
          <cell r="F369" t="str">
            <v>1 - 1a CAMPO GRANDE</v>
          </cell>
          <cell r="G369">
            <v>12502</v>
          </cell>
          <cell r="H369" t="str">
            <v>16/10/2014</v>
          </cell>
        </row>
        <row r="370">
          <cell r="A370" t="str">
            <v>VIVIAN JESUS DE OLIVEIRA NOVAIS</v>
          </cell>
          <cell r="B370">
            <v>30356419860</v>
          </cell>
          <cell r="C370">
            <v>6613</v>
          </cell>
          <cell r="D370" t="str">
            <v>SEM FUNCAO</v>
          </cell>
          <cell r="E370" t="str">
            <v>TECNICO JUDICIARIO</v>
          </cell>
          <cell r="F370" t="str">
            <v>0 - SEM LOTAÇÃO SJMS</v>
          </cell>
          <cell r="G370">
            <v>10106</v>
          </cell>
          <cell r="H370" t="str">
            <v>16/09/2010</v>
          </cell>
        </row>
        <row r="371">
          <cell r="A371" t="str">
            <v>VIVIANE CORREA LEITÃO AGUENA</v>
          </cell>
          <cell r="B371">
            <v>462121160</v>
          </cell>
          <cell r="C371">
            <v>7036</v>
          </cell>
          <cell r="D371" t="str">
            <v>SEM FUNCAO</v>
          </cell>
          <cell r="E371" t="str">
            <v>TECNICO JUDICIARIO</v>
          </cell>
          <cell r="F371" t="str">
            <v>JUIZADO ESPECIAL DE DOURADOS/MS</v>
          </cell>
          <cell r="G371">
            <v>270</v>
          </cell>
          <cell r="H371" t="str">
            <v>15/10/2014</v>
          </cell>
        </row>
        <row r="372">
          <cell r="A372" t="str">
            <v>WALDIR ANDRADE ALENCAR</v>
          </cell>
          <cell r="B372">
            <v>16439929100</v>
          </cell>
          <cell r="C372">
            <v>7452</v>
          </cell>
          <cell r="D372">
            <v>0</v>
          </cell>
          <cell r="E372" t="str">
            <v>ANALISTA JUDICIARIO</v>
          </cell>
          <cell r="F372" t="str">
            <v>6 - 6a CAMPO GRANDE</v>
          </cell>
          <cell r="G372">
            <v>1989</v>
          </cell>
          <cell r="H372" t="str">
            <v>26/03/2001</v>
          </cell>
        </row>
        <row r="373">
          <cell r="A373" t="str">
            <v>WALTER NENZINHO DA SILVA</v>
          </cell>
          <cell r="B373">
            <v>49497251149</v>
          </cell>
          <cell r="C373">
            <v>4216</v>
          </cell>
          <cell r="D373" t="str">
            <v>SUPERVISOR</v>
          </cell>
          <cell r="E373" t="str">
            <v>TECNICO JUDICIARIO</v>
          </cell>
          <cell r="F373" t="str">
            <v>11 - 1a CORUMBA</v>
          </cell>
          <cell r="G373">
            <v>5322</v>
          </cell>
          <cell r="H373" t="str">
            <v>26/03/2001</v>
          </cell>
        </row>
        <row r="374">
          <cell r="A374" t="str">
            <v>WEMERSON DE FREITAS GUIMARÃES</v>
          </cell>
          <cell r="B374">
            <v>6687068644</v>
          </cell>
          <cell r="C374">
            <v>6974</v>
          </cell>
          <cell r="D374" t="str">
            <v>SEM FUNCAO</v>
          </cell>
          <cell r="E374" t="str">
            <v>TECNICO JUDICIARIO</v>
          </cell>
          <cell r="F374" t="str">
            <v>0 - SEM LOTAÇÃO SJMS</v>
          </cell>
          <cell r="G374">
            <v>10544</v>
          </cell>
          <cell r="H374" t="str">
            <v>26/05/1989</v>
          </cell>
        </row>
        <row r="375">
          <cell r="A375" t="str">
            <v>WILKER RICARDO DE SOUZA</v>
          </cell>
          <cell r="B375">
            <v>50683098187</v>
          </cell>
          <cell r="C375">
            <v>5203</v>
          </cell>
          <cell r="D375" t="str">
            <v>SUPERVISOR</v>
          </cell>
          <cell r="E375" t="str">
            <v>TECNICO JUDICIARIO</v>
          </cell>
          <cell r="F375" t="str">
            <v>11 - 1a CORUMBA</v>
          </cell>
          <cell r="G375">
            <v>7281</v>
          </cell>
          <cell r="H375" t="str">
            <v>25/11/2004</v>
          </cell>
        </row>
        <row r="376">
          <cell r="A376" t="str">
            <v>WILSON JOSE OLIVEIRA MENDES</v>
          </cell>
          <cell r="B376">
            <v>79708471100</v>
          </cell>
          <cell r="C376">
            <v>5177</v>
          </cell>
          <cell r="D376" t="str">
            <v>SUPERVISOR</v>
          </cell>
          <cell r="E376" t="str">
            <v>TECNICO JUDICIARIO</v>
          </cell>
          <cell r="F376" t="str">
            <v>14 - 2a DOURADOS</v>
          </cell>
          <cell r="G376">
            <v>7280</v>
          </cell>
          <cell r="H376" t="str">
            <v>24/11/2004</v>
          </cell>
        </row>
        <row r="377">
          <cell r="A377" t="str">
            <v>WNENI XAVIER FERREIRA</v>
          </cell>
          <cell r="B377">
            <v>1718235674</v>
          </cell>
          <cell r="C377">
            <v>7499</v>
          </cell>
          <cell r="D377">
            <v>0</v>
          </cell>
          <cell r="E377" t="str">
            <v>TECNICO JUDICIARIO</v>
          </cell>
          <cell r="F377" t="str">
            <v>16 - 1a COXIM</v>
          </cell>
          <cell r="G377">
            <v>1934</v>
          </cell>
          <cell r="H377">
            <v>43580</v>
          </cell>
        </row>
        <row r="378">
          <cell r="A378" t="str">
            <v>WULMAR BIZO DRUMOND</v>
          </cell>
          <cell r="B378">
            <v>52917827149</v>
          </cell>
          <cell r="C378">
            <v>5182</v>
          </cell>
          <cell r="D378" t="str">
            <v>SUPERVISOR</v>
          </cell>
          <cell r="E378" t="str">
            <v>ANALISTA JUDICIARIO</v>
          </cell>
          <cell r="F378" t="str">
            <v>7 - 1a DOURADOS</v>
          </cell>
          <cell r="G378">
            <v>7275</v>
          </cell>
          <cell r="H378" t="str">
            <v>23/11/2004</v>
          </cell>
        </row>
        <row r="379">
          <cell r="A379" t="str">
            <v>YARA BIANCA BELLUCI</v>
          </cell>
          <cell r="B379">
            <v>89462882134</v>
          </cell>
          <cell r="C379">
            <v>4864</v>
          </cell>
          <cell r="D379" t="str">
            <v>SUPERVISOR</v>
          </cell>
          <cell r="E379" t="str">
            <v>TECNICO JUDICIARIO</v>
          </cell>
          <cell r="F379" t="str">
            <v>12 - JUIZADO ESPECIAL SJMS</v>
          </cell>
          <cell r="G379">
            <v>7073</v>
          </cell>
          <cell r="H379" t="str">
            <v>15/04/2004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84"/>
  <sheetViews>
    <sheetView showGridLines="0" tabSelected="1" topLeftCell="A352" zoomScale="80" zoomScaleNormal="80" workbookViewId="0">
      <selection activeCell="E385" sqref="E385"/>
    </sheetView>
  </sheetViews>
  <sheetFormatPr defaultColWidth="8.7109375" defaultRowHeight="12.75" x14ac:dyDescent="0.2"/>
  <cols>
    <col min="1" max="1" width="73.5703125" style="2" bestFit="1" customWidth="1"/>
    <col min="2" max="2" width="19.140625" style="2" bestFit="1" customWidth="1"/>
    <col min="3" max="3" width="33.140625" style="2" bestFit="1" customWidth="1"/>
    <col min="4" max="4" width="25.42578125" style="2" bestFit="1" customWidth="1"/>
    <col min="5" max="5" width="38.85546875" style="2" bestFit="1" customWidth="1"/>
    <col min="6" max="6" width="18" style="2" bestFit="1" customWidth="1"/>
    <col min="7" max="7" width="18.42578125" style="2" customWidth="1"/>
    <col min="8" max="16384" width="8.7109375" style="2"/>
  </cols>
  <sheetData>
    <row r="1" spans="1:7" x14ac:dyDescent="0.2">
      <c r="A1" s="1" t="s">
        <v>0</v>
      </c>
    </row>
    <row r="2" spans="1:7" x14ac:dyDescent="0.2">
      <c r="A2" s="1" t="s">
        <v>1</v>
      </c>
    </row>
    <row r="3" spans="1:7" x14ac:dyDescent="0.2">
      <c r="A3" s="1" t="s">
        <v>2</v>
      </c>
      <c r="C3" s="3"/>
    </row>
    <row r="4" spans="1:7" x14ac:dyDescent="0.2">
      <c r="A4" s="1" t="s">
        <v>3</v>
      </c>
    </row>
    <row r="5" spans="1:7" ht="13.5" thickBot="1" x14ac:dyDescent="0.25">
      <c r="A5" s="1"/>
    </row>
    <row r="6" spans="1:7" ht="25.5" x14ac:dyDescent="0.2">
      <c r="A6" s="12" t="s">
        <v>4</v>
      </c>
      <c r="B6" s="13" t="s">
        <v>5</v>
      </c>
      <c r="C6" s="13" t="s">
        <v>7</v>
      </c>
      <c r="D6" s="14" t="s">
        <v>6</v>
      </c>
      <c r="E6" s="12" t="s">
        <v>8</v>
      </c>
      <c r="F6" s="13" t="s">
        <v>9</v>
      </c>
      <c r="G6" s="13" t="s">
        <v>10</v>
      </c>
    </row>
    <row r="7" spans="1:7" customFormat="1" x14ac:dyDescent="0.2">
      <c r="A7" s="15" t="s">
        <v>11</v>
      </c>
      <c r="B7" s="16">
        <v>1489</v>
      </c>
      <c r="C7" s="17" t="s">
        <v>12</v>
      </c>
      <c r="D7" s="17" t="s">
        <v>13</v>
      </c>
      <c r="E7" s="15" t="s">
        <v>14</v>
      </c>
      <c r="F7" s="18">
        <v>147</v>
      </c>
      <c r="G7" s="19" t="s">
        <v>15</v>
      </c>
    </row>
    <row r="8" spans="1:7" customFormat="1" x14ac:dyDescent="0.2">
      <c r="A8" s="15" t="s">
        <v>16</v>
      </c>
      <c r="B8" s="16">
        <v>6318</v>
      </c>
      <c r="C8" s="17" t="s">
        <v>12</v>
      </c>
      <c r="D8" s="17" t="s">
        <v>13</v>
      </c>
      <c r="E8" s="15" t="s">
        <v>17</v>
      </c>
      <c r="F8" s="18">
        <v>9120</v>
      </c>
      <c r="G8" s="19" t="s">
        <v>18</v>
      </c>
    </row>
    <row r="9" spans="1:7" customFormat="1" x14ac:dyDescent="0.2">
      <c r="A9" s="15" t="s">
        <v>19</v>
      </c>
      <c r="B9" s="16">
        <v>108</v>
      </c>
      <c r="C9" s="17" t="s">
        <v>20</v>
      </c>
      <c r="D9" s="17" t="s">
        <v>13</v>
      </c>
      <c r="E9" s="15" t="s">
        <v>21</v>
      </c>
      <c r="F9" s="18">
        <v>172</v>
      </c>
      <c r="G9" s="19" t="s">
        <v>22</v>
      </c>
    </row>
    <row r="10" spans="1:7" customFormat="1" x14ac:dyDescent="0.2">
      <c r="A10" s="15" t="s">
        <v>23</v>
      </c>
      <c r="B10" s="16">
        <v>5229</v>
      </c>
      <c r="C10" s="17" t="s">
        <v>12</v>
      </c>
      <c r="D10" s="17" t="s">
        <v>13</v>
      </c>
      <c r="E10" s="15" t="s">
        <v>24</v>
      </c>
      <c r="F10" s="18">
        <v>7280</v>
      </c>
      <c r="G10" s="19" t="s">
        <v>25</v>
      </c>
    </row>
    <row r="11" spans="1:7" customFormat="1" x14ac:dyDescent="0.2">
      <c r="A11" s="15" t="s">
        <v>26</v>
      </c>
      <c r="B11" s="16">
        <v>6206</v>
      </c>
      <c r="C11" s="17" t="s">
        <v>12</v>
      </c>
      <c r="D11" s="17" t="s">
        <v>13</v>
      </c>
      <c r="E11" s="15" t="s">
        <v>27</v>
      </c>
      <c r="F11" s="18">
        <v>9096</v>
      </c>
      <c r="G11" s="19" t="s">
        <v>28</v>
      </c>
    </row>
    <row r="12" spans="1:7" customFormat="1" x14ac:dyDescent="0.2">
      <c r="A12" s="15" t="s">
        <v>29</v>
      </c>
      <c r="B12" s="16">
        <v>7453</v>
      </c>
      <c r="C12" s="17" t="s">
        <v>30</v>
      </c>
      <c r="D12" s="17" t="s">
        <v>13</v>
      </c>
      <c r="E12" s="15" t="s">
        <v>31</v>
      </c>
      <c r="F12" s="18">
        <v>1989</v>
      </c>
      <c r="G12" s="19" t="s">
        <v>32</v>
      </c>
    </row>
    <row r="13" spans="1:7" customFormat="1" x14ac:dyDescent="0.2">
      <c r="A13" s="15" t="s">
        <v>33</v>
      </c>
      <c r="B13" s="16">
        <v>5141</v>
      </c>
      <c r="C13" s="17" t="s">
        <v>34</v>
      </c>
      <c r="D13" s="17" t="s">
        <v>35</v>
      </c>
      <c r="E13" s="15" t="s">
        <v>36</v>
      </c>
      <c r="F13" s="18">
        <v>7275</v>
      </c>
      <c r="G13" s="19" t="s">
        <v>37</v>
      </c>
    </row>
    <row r="14" spans="1:7" customFormat="1" x14ac:dyDescent="0.2">
      <c r="A14" s="15" t="s">
        <v>38</v>
      </c>
      <c r="B14" s="16">
        <v>6584</v>
      </c>
      <c r="C14" s="17" t="s">
        <v>30</v>
      </c>
      <c r="D14" s="17" t="s">
        <v>35</v>
      </c>
      <c r="E14" s="15" t="s">
        <v>31</v>
      </c>
      <c r="F14" s="18">
        <v>10019</v>
      </c>
      <c r="G14" s="19" t="s">
        <v>39</v>
      </c>
    </row>
    <row r="15" spans="1:7" customFormat="1" x14ac:dyDescent="0.2">
      <c r="A15" s="15" t="s">
        <v>40</v>
      </c>
      <c r="B15" s="16">
        <v>6925</v>
      </c>
      <c r="C15" s="17" t="s">
        <v>30</v>
      </c>
      <c r="D15" s="17" t="s">
        <v>35</v>
      </c>
      <c r="E15" s="15" t="s">
        <v>14</v>
      </c>
      <c r="F15" s="18">
        <v>10512</v>
      </c>
      <c r="G15" s="19" t="s">
        <v>18</v>
      </c>
    </row>
    <row r="16" spans="1:7" customFormat="1" x14ac:dyDescent="0.2">
      <c r="A16" s="15" t="s">
        <v>41</v>
      </c>
      <c r="B16" s="16">
        <v>6442</v>
      </c>
      <c r="C16" s="17" t="s">
        <v>30</v>
      </c>
      <c r="D16" s="17" t="s">
        <v>35</v>
      </c>
      <c r="E16" s="15" t="s">
        <v>31</v>
      </c>
      <c r="F16" s="18">
        <v>9445</v>
      </c>
      <c r="G16" s="19" t="s">
        <v>42</v>
      </c>
    </row>
    <row r="17" spans="1:7" customFormat="1" x14ac:dyDescent="0.2">
      <c r="A17" s="15" t="s">
        <v>43</v>
      </c>
      <c r="B17" s="16">
        <v>6335</v>
      </c>
      <c r="C17" s="17" t="s">
        <v>30</v>
      </c>
      <c r="D17" s="17" t="s">
        <v>13</v>
      </c>
      <c r="E17" s="15" t="s">
        <v>31</v>
      </c>
      <c r="F17" s="18">
        <v>9270</v>
      </c>
      <c r="G17" s="19" t="s">
        <v>44</v>
      </c>
    </row>
    <row r="18" spans="1:7" customFormat="1" x14ac:dyDescent="0.2">
      <c r="A18" s="15" t="s">
        <v>45</v>
      </c>
      <c r="B18" s="16">
        <v>4193</v>
      </c>
      <c r="C18" s="17" t="s">
        <v>34</v>
      </c>
      <c r="D18" s="17" t="s">
        <v>35</v>
      </c>
      <c r="E18" s="15" t="s">
        <v>24</v>
      </c>
      <c r="F18" s="18">
        <v>5322</v>
      </c>
      <c r="G18" s="19" t="s">
        <v>46</v>
      </c>
    </row>
    <row r="19" spans="1:7" customFormat="1" x14ac:dyDescent="0.2">
      <c r="A19" s="15" t="s">
        <v>47</v>
      </c>
      <c r="B19" s="16">
        <v>4898</v>
      </c>
      <c r="C19" s="17" t="s">
        <v>34</v>
      </c>
      <c r="D19" s="17" t="s">
        <v>35</v>
      </c>
      <c r="E19" s="15" t="s">
        <v>17</v>
      </c>
      <c r="F19" s="18">
        <v>7181</v>
      </c>
      <c r="G19" s="19" t="s">
        <v>48</v>
      </c>
    </row>
    <row r="20" spans="1:7" customFormat="1" x14ac:dyDescent="0.2">
      <c r="A20" s="15" t="s">
        <v>49</v>
      </c>
      <c r="B20" s="16">
        <v>6259</v>
      </c>
      <c r="C20" s="17" t="s">
        <v>50</v>
      </c>
      <c r="D20" s="17" t="s">
        <v>13</v>
      </c>
      <c r="E20" s="15" t="s">
        <v>27</v>
      </c>
      <c r="F20" s="18">
        <v>9120</v>
      </c>
      <c r="G20" s="19" t="s">
        <v>18</v>
      </c>
    </row>
    <row r="21" spans="1:7" customFormat="1" x14ac:dyDescent="0.2">
      <c r="A21" s="15" t="s">
        <v>51</v>
      </c>
      <c r="B21" s="16">
        <v>7228</v>
      </c>
      <c r="C21" s="17" t="s">
        <v>52</v>
      </c>
      <c r="D21" s="17" t="s">
        <v>13</v>
      </c>
      <c r="E21" s="15" t="s">
        <v>53</v>
      </c>
      <c r="F21" s="18">
        <v>10959</v>
      </c>
      <c r="G21" s="19" t="s">
        <v>54</v>
      </c>
    </row>
    <row r="22" spans="1:7" customFormat="1" x14ac:dyDescent="0.2">
      <c r="A22" s="15" t="s">
        <v>55</v>
      </c>
      <c r="B22" s="16">
        <v>2995</v>
      </c>
      <c r="C22" s="17" t="s">
        <v>56</v>
      </c>
      <c r="D22" s="17" t="s">
        <v>13</v>
      </c>
      <c r="E22" s="15" t="s">
        <v>27</v>
      </c>
      <c r="F22" s="18">
        <v>2582</v>
      </c>
      <c r="G22" s="19" t="s">
        <v>57</v>
      </c>
    </row>
    <row r="23" spans="1:7" customFormat="1" x14ac:dyDescent="0.2">
      <c r="A23" s="15" t="s">
        <v>58</v>
      </c>
      <c r="B23" s="16">
        <v>2882</v>
      </c>
      <c r="C23" s="17" t="s">
        <v>52</v>
      </c>
      <c r="D23" s="17" t="s">
        <v>13</v>
      </c>
      <c r="E23" s="15" t="s">
        <v>21</v>
      </c>
      <c r="F23" s="18">
        <v>2384</v>
      </c>
      <c r="G23" s="19" t="s">
        <v>59</v>
      </c>
    </row>
    <row r="24" spans="1:7" customFormat="1" x14ac:dyDescent="0.2">
      <c r="A24" s="15" t="s">
        <v>60</v>
      </c>
      <c r="B24" s="16">
        <v>7035</v>
      </c>
      <c r="C24" s="17" t="s">
        <v>30</v>
      </c>
      <c r="D24" s="17" t="s">
        <v>13</v>
      </c>
      <c r="E24" s="15" t="s">
        <v>61</v>
      </c>
      <c r="F24" s="18">
        <v>10719</v>
      </c>
      <c r="G24" s="19" t="s">
        <v>25</v>
      </c>
    </row>
    <row r="25" spans="1:7" customFormat="1" x14ac:dyDescent="0.2">
      <c r="A25" s="15" t="s">
        <v>62</v>
      </c>
      <c r="B25" s="16">
        <v>596</v>
      </c>
      <c r="C25" s="17" t="s">
        <v>30</v>
      </c>
      <c r="D25" s="17" t="s">
        <v>13</v>
      </c>
      <c r="E25" s="15" t="s">
        <v>61</v>
      </c>
      <c r="F25" s="18">
        <v>205</v>
      </c>
      <c r="G25" s="19" t="s">
        <v>63</v>
      </c>
    </row>
    <row r="26" spans="1:7" customFormat="1" x14ac:dyDescent="0.2">
      <c r="A26" s="15" t="s">
        <v>64</v>
      </c>
      <c r="B26" s="16">
        <v>11262</v>
      </c>
      <c r="C26" s="17" t="s">
        <v>590</v>
      </c>
      <c r="D26" s="17" t="s">
        <v>13</v>
      </c>
      <c r="E26" s="15" t="s">
        <v>65</v>
      </c>
      <c r="F26" s="18">
        <v>772</v>
      </c>
      <c r="G26" s="19">
        <v>43434</v>
      </c>
    </row>
    <row r="27" spans="1:7" customFormat="1" ht="12.75" customHeight="1" x14ac:dyDescent="0.2">
      <c r="A27" s="15" t="s">
        <v>66</v>
      </c>
      <c r="B27" s="16">
        <v>7459</v>
      </c>
      <c r="C27" s="17" t="s">
        <v>30</v>
      </c>
      <c r="D27" s="17" t="s">
        <v>35</v>
      </c>
      <c r="E27" s="15" t="s">
        <v>24</v>
      </c>
      <c r="F27" s="18">
        <v>1541</v>
      </c>
      <c r="G27" s="19" t="s">
        <v>67</v>
      </c>
    </row>
    <row r="28" spans="1:7" customFormat="1" ht="12.75" customHeight="1" x14ac:dyDescent="0.2">
      <c r="A28" s="15" t="s">
        <v>68</v>
      </c>
      <c r="B28" s="16">
        <v>7485</v>
      </c>
      <c r="C28" s="17" t="s">
        <v>50</v>
      </c>
      <c r="D28" s="17" t="s">
        <v>13</v>
      </c>
      <c r="E28" s="15" t="s">
        <v>27</v>
      </c>
      <c r="F28" s="18">
        <v>89</v>
      </c>
      <c r="G28" s="19" t="s">
        <v>69</v>
      </c>
    </row>
    <row r="29" spans="1:7" customFormat="1" ht="12.75" customHeight="1" x14ac:dyDescent="0.2">
      <c r="A29" s="15" t="s">
        <v>70</v>
      </c>
      <c r="B29" s="16">
        <v>6505</v>
      </c>
      <c r="C29" s="17" t="s">
        <v>30</v>
      </c>
      <c r="D29" s="17" t="s">
        <v>35</v>
      </c>
      <c r="E29" s="15" t="s">
        <v>31</v>
      </c>
      <c r="F29" s="18">
        <v>9633</v>
      </c>
      <c r="G29" s="19" t="s">
        <v>71</v>
      </c>
    </row>
    <row r="30" spans="1:7" customFormat="1" ht="12.75" customHeight="1" x14ac:dyDescent="0.2">
      <c r="A30" s="15" t="s">
        <v>72</v>
      </c>
      <c r="B30" s="16">
        <v>6258</v>
      </c>
      <c r="C30" s="17" t="s">
        <v>12</v>
      </c>
      <c r="D30" s="17" t="s">
        <v>13</v>
      </c>
      <c r="E30" s="15" t="s">
        <v>36</v>
      </c>
      <c r="F30" s="18">
        <v>9120</v>
      </c>
      <c r="G30" s="19" t="s">
        <v>18</v>
      </c>
    </row>
    <row r="31" spans="1:7" customFormat="1" ht="12.75" customHeight="1" x14ac:dyDescent="0.2">
      <c r="A31" s="15" t="s">
        <v>73</v>
      </c>
      <c r="B31" s="16">
        <v>4930</v>
      </c>
      <c r="C31" s="17" t="s">
        <v>52</v>
      </c>
      <c r="D31" s="17" t="s">
        <v>13</v>
      </c>
      <c r="E31" s="15" t="s">
        <v>74</v>
      </c>
      <c r="F31" s="18">
        <v>7181</v>
      </c>
      <c r="G31" s="19" t="s">
        <v>48</v>
      </c>
    </row>
    <row r="32" spans="1:7" customFormat="1" ht="12.75" customHeight="1" x14ac:dyDescent="0.2">
      <c r="A32" s="15" t="s">
        <v>75</v>
      </c>
      <c r="B32" s="16">
        <v>1528</v>
      </c>
      <c r="C32" s="17" t="s">
        <v>34</v>
      </c>
      <c r="D32" s="17" t="s">
        <v>35</v>
      </c>
      <c r="E32" s="15" t="s">
        <v>14</v>
      </c>
      <c r="F32" s="18">
        <v>746</v>
      </c>
      <c r="G32" s="19" t="s">
        <v>76</v>
      </c>
    </row>
    <row r="33" spans="1:7" customFormat="1" ht="12.75" customHeight="1" x14ac:dyDescent="0.2">
      <c r="A33" s="15" t="s">
        <v>77</v>
      </c>
      <c r="B33" s="16">
        <v>7416</v>
      </c>
      <c r="C33" s="17" t="s">
        <v>12</v>
      </c>
      <c r="D33" s="17" t="s">
        <v>13</v>
      </c>
      <c r="E33" s="15" t="s">
        <v>78</v>
      </c>
      <c r="F33" s="18">
        <v>12535</v>
      </c>
      <c r="G33" s="19" t="s">
        <v>79</v>
      </c>
    </row>
    <row r="34" spans="1:7" customFormat="1" ht="12.75" customHeight="1" x14ac:dyDescent="0.2">
      <c r="A34" s="15" t="s">
        <v>80</v>
      </c>
      <c r="B34" s="16">
        <v>3725</v>
      </c>
      <c r="C34" s="17" t="s">
        <v>12</v>
      </c>
      <c r="D34" s="17" t="s">
        <v>35</v>
      </c>
      <c r="E34" s="15" t="s">
        <v>36</v>
      </c>
      <c r="F34" s="18">
        <v>4497</v>
      </c>
      <c r="G34" s="19" t="s">
        <v>81</v>
      </c>
    </row>
    <row r="35" spans="1:7" customFormat="1" ht="12.75" customHeight="1" x14ac:dyDescent="0.2">
      <c r="A35" s="15" t="s">
        <v>82</v>
      </c>
      <c r="B35" s="16">
        <v>5207</v>
      </c>
      <c r="C35" s="17" t="s">
        <v>12</v>
      </c>
      <c r="D35" s="17" t="s">
        <v>35</v>
      </c>
      <c r="E35" s="15" t="s">
        <v>83</v>
      </c>
      <c r="F35" s="18">
        <v>7275</v>
      </c>
      <c r="G35" s="19" t="s">
        <v>37</v>
      </c>
    </row>
    <row r="36" spans="1:7" customFormat="1" ht="12.75" customHeight="1" x14ac:dyDescent="0.2">
      <c r="A36" s="15" t="s">
        <v>84</v>
      </c>
      <c r="B36" s="16">
        <v>6932</v>
      </c>
      <c r="C36" s="17" t="s">
        <v>56</v>
      </c>
      <c r="D36" s="17" t="s">
        <v>13</v>
      </c>
      <c r="E36" s="15" t="s">
        <v>21</v>
      </c>
      <c r="F36" s="18">
        <v>10512</v>
      </c>
      <c r="G36" s="19" t="s">
        <v>15</v>
      </c>
    </row>
    <row r="37" spans="1:7" customFormat="1" ht="12.75" customHeight="1" x14ac:dyDescent="0.2">
      <c r="A37" s="15" t="s">
        <v>85</v>
      </c>
      <c r="B37" s="16">
        <v>5171</v>
      </c>
      <c r="C37" s="17" t="s">
        <v>86</v>
      </c>
      <c r="D37" s="17" t="s">
        <v>35</v>
      </c>
      <c r="E37" s="15" t="s">
        <v>65</v>
      </c>
      <c r="F37" s="18">
        <v>7276</v>
      </c>
      <c r="G37" s="19" t="s">
        <v>37</v>
      </c>
    </row>
    <row r="38" spans="1:7" customFormat="1" ht="12.75" customHeight="1" x14ac:dyDescent="0.2">
      <c r="A38" s="15" t="s">
        <v>87</v>
      </c>
      <c r="B38" s="16">
        <v>4211</v>
      </c>
      <c r="C38" s="17" t="s">
        <v>12</v>
      </c>
      <c r="D38" s="17" t="s">
        <v>13</v>
      </c>
      <c r="E38" s="15" t="s">
        <v>74</v>
      </c>
      <c r="F38" s="18">
        <v>5322</v>
      </c>
      <c r="G38" s="19" t="s">
        <v>46</v>
      </c>
    </row>
    <row r="39" spans="1:7" customFormat="1" ht="12.75" customHeight="1" x14ac:dyDescent="0.2">
      <c r="A39" s="15" t="s">
        <v>88</v>
      </c>
      <c r="B39" s="16">
        <v>5209</v>
      </c>
      <c r="C39" s="17" t="s">
        <v>34</v>
      </c>
      <c r="D39" s="17" t="s">
        <v>35</v>
      </c>
      <c r="E39" s="15" t="s">
        <v>14</v>
      </c>
      <c r="F39" s="18">
        <v>7296</v>
      </c>
      <c r="G39" s="19" t="s">
        <v>89</v>
      </c>
    </row>
    <row r="40" spans="1:7" customFormat="1" ht="12.75" customHeight="1" x14ac:dyDescent="0.2">
      <c r="A40" s="15" t="s">
        <v>90</v>
      </c>
      <c r="B40" s="16">
        <v>774</v>
      </c>
      <c r="C40" s="17" t="s">
        <v>91</v>
      </c>
      <c r="D40" s="17" t="s">
        <v>13</v>
      </c>
      <c r="E40" s="15" t="s">
        <v>61</v>
      </c>
      <c r="F40" s="18">
        <v>117</v>
      </c>
      <c r="G40" s="19" t="s">
        <v>92</v>
      </c>
    </row>
    <row r="41" spans="1:7" customFormat="1" ht="12.75" customHeight="1" x14ac:dyDescent="0.2">
      <c r="A41" s="15" t="s">
        <v>93</v>
      </c>
      <c r="B41" s="16">
        <v>7440</v>
      </c>
      <c r="C41" s="17" t="s">
        <v>94</v>
      </c>
      <c r="D41" s="17" t="s">
        <v>13</v>
      </c>
      <c r="E41" s="15" t="s">
        <v>31</v>
      </c>
      <c r="F41" s="18">
        <v>394</v>
      </c>
      <c r="G41" s="19" t="s">
        <v>95</v>
      </c>
    </row>
    <row r="42" spans="1:7" customFormat="1" ht="12.75" customHeight="1" x14ac:dyDescent="0.2">
      <c r="A42" s="15" t="s">
        <v>96</v>
      </c>
      <c r="B42" s="16">
        <v>4701</v>
      </c>
      <c r="C42" s="17" t="s">
        <v>56</v>
      </c>
      <c r="D42" s="17" t="s">
        <v>13</v>
      </c>
      <c r="E42" s="15" t="s">
        <v>78</v>
      </c>
      <c r="F42" s="18">
        <v>6146</v>
      </c>
      <c r="G42" s="19" t="s">
        <v>97</v>
      </c>
    </row>
    <row r="43" spans="1:7" customFormat="1" ht="12.75" customHeight="1" x14ac:dyDescent="0.2">
      <c r="A43" s="15" t="s">
        <v>98</v>
      </c>
      <c r="B43" s="16">
        <v>1527</v>
      </c>
      <c r="C43" s="17" t="s">
        <v>34</v>
      </c>
      <c r="D43" s="17" t="s">
        <v>35</v>
      </c>
      <c r="E43" s="15" t="s">
        <v>14</v>
      </c>
      <c r="F43" s="18">
        <v>746</v>
      </c>
      <c r="G43" s="19" t="s">
        <v>99</v>
      </c>
    </row>
    <row r="44" spans="1:7" customFormat="1" ht="12.75" customHeight="1" x14ac:dyDescent="0.2">
      <c r="A44" s="15" t="s">
        <v>100</v>
      </c>
      <c r="B44" s="16">
        <v>5406</v>
      </c>
      <c r="C44" s="17" t="s">
        <v>12</v>
      </c>
      <c r="D44" s="17" t="s">
        <v>13</v>
      </c>
      <c r="E44" s="15" t="s">
        <v>53</v>
      </c>
      <c r="F44" s="18">
        <v>7358</v>
      </c>
      <c r="G44" s="19" t="s">
        <v>101</v>
      </c>
    </row>
    <row r="45" spans="1:7" customFormat="1" ht="12.75" customHeight="1" x14ac:dyDescent="0.2">
      <c r="A45" s="15" t="s">
        <v>102</v>
      </c>
      <c r="B45" s="16">
        <v>1035</v>
      </c>
      <c r="C45" s="17" t="s">
        <v>20</v>
      </c>
      <c r="D45" s="17" t="s">
        <v>13</v>
      </c>
      <c r="E45" s="15" t="s">
        <v>21</v>
      </c>
      <c r="F45" s="18">
        <v>172</v>
      </c>
      <c r="G45" s="19" t="s">
        <v>22</v>
      </c>
    </row>
    <row r="46" spans="1:7" customFormat="1" ht="12.75" customHeight="1" x14ac:dyDescent="0.2">
      <c r="A46" s="15" t="s">
        <v>103</v>
      </c>
      <c r="B46" s="16">
        <v>3699</v>
      </c>
      <c r="C46" s="17" t="s">
        <v>30</v>
      </c>
      <c r="D46" s="17" t="s">
        <v>35</v>
      </c>
      <c r="E46" s="15" t="s">
        <v>27</v>
      </c>
      <c r="F46" s="18">
        <v>4497</v>
      </c>
      <c r="G46" s="19" t="s">
        <v>81</v>
      </c>
    </row>
    <row r="47" spans="1:7" customFormat="1" ht="12.75" customHeight="1" x14ac:dyDescent="0.2">
      <c r="A47" s="15" t="s">
        <v>104</v>
      </c>
      <c r="B47" s="16">
        <v>7438</v>
      </c>
      <c r="C47" s="17" t="s">
        <v>590</v>
      </c>
      <c r="D47" s="17" t="s">
        <v>13</v>
      </c>
      <c r="E47" s="15" t="s">
        <v>31</v>
      </c>
      <c r="F47" s="18">
        <v>2296</v>
      </c>
      <c r="G47" s="19" t="s">
        <v>105</v>
      </c>
    </row>
    <row r="48" spans="1:7" customFormat="1" ht="12.75" customHeight="1" x14ac:dyDescent="0.2">
      <c r="A48" s="15" t="s">
        <v>106</v>
      </c>
      <c r="B48" s="16">
        <v>6475</v>
      </c>
      <c r="C48" s="17" t="s">
        <v>12</v>
      </c>
      <c r="D48" s="17" t="s">
        <v>13</v>
      </c>
      <c r="E48" s="15" t="s">
        <v>74</v>
      </c>
      <c r="F48" s="18">
        <v>9475</v>
      </c>
      <c r="G48" s="19" t="s">
        <v>107</v>
      </c>
    </row>
    <row r="49" spans="1:7" customFormat="1" ht="12.75" customHeight="1" x14ac:dyDescent="0.2">
      <c r="A49" s="15" t="s">
        <v>108</v>
      </c>
      <c r="B49" s="16">
        <v>7419</v>
      </c>
      <c r="C49" s="17" t="s">
        <v>56</v>
      </c>
      <c r="D49" s="17" t="s">
        <v>13</v>
      </c>
      <c r="E49" s="15" t="s">
        <v>109</v>
      </c>
      <c r="F49" s="18">
        <v>2155</v>
      </c>
      <c r="G49" s="19" t="s">
        <v>110</v>
      </c>
    </row>
    <row r="50" spans="1:7" customFormat="1" ht="12.75" customHeight="1" x14ac:dyDescent="0.2">
      <c r="A50" s="15" t="s">
        <v>111</v>
      </c>
      <c r="B50" s="16">
        <v>2257</v>
      </c>
      <c r="C50" s="17" t="s">
        <v>112</v>
      </c>
      <c r="D50" s="17" t="s">
        <v>13</v>
      </c>
      <c r="E50" s="15" t="s">
        <v>21</v>
      </c>
      <c r="F50" s="18">
        <v>306</v>
      </c>
      <c r="G50" s="19" t="s">
        <v>113</v>
      </c>
    </row>
    <row r="51" spans="1:7" customFormat="1" ht="12.75" customHeight="1" x14ac:dyDescent="0.2">
      <c r="A51" s="15" t="s">
        <v>114</v>
      </c>
      <c r="B51" s="16">
        <v>1061</v>
      </c>
      <c r="C51" s="17" t="s">
        <v>112</v>
      </c>
      <c r="D51" s="17" t="s">
        <v>13</v>
      </c>
      <c r="E51" s="15" t="s">
        <v>21</v>
      </c>
      <c r="F51" s="18">
        <v>275</v>
      </c>
      <c r="G51" s="19" t="s">
        <v>115</v>
      </c>
    </row>
    <row r="52" spans="1:7" customFormat="1" ht="12.75" customHeight="1" x14ac:dyDescent="0.2">
      <c r="A52" s="15" t="s">
        <v>116</v>
      </c>
      <c r="B52" s="16">
        <v>4325</v>
      </c>
      <c r="C52" s="17" t="s">
        <v>112</v>
      </c>
      <c r="D52" s="17" t="s">
        <v>35</v>
      </c>
      <c r="E52" s="15" t="s">
        <v>117</v>
      </c>
      <c r="F52" s="18">
        <v>5641</v>
      </c>
      <c r="G52" s="19" t="s">
        <v>118</v>
      </c>
    </row>
    <row r="53" spans="1:7" customFormat="1" ht="12.75" customHeight="1" x14ac:dyDescent="0.2">
      <c r="A53" s="15" t="s">
        <v>119</v>
      </c>
      <c r="B53" s="16">
        <v>7431</v>
      </c>
      <c r="C53" s="17" t="s">
        <v>590</v>
      </c>
      <c r="D53" s="17" t="s">
        <v>35</v>
      </c>
      <c r="E53" s="15" t="s">
        <v>109</v>
      </c>
      <c r="F53" s="18">
        <v>127</v>
      </c>
      <c r="G53" s="19" t="s">
        <v>120</v>
      </c>
    </row>
    <row r="54" spans="1:7" customFormat="1" ht="12.75" customHeight="1" x14ac:dyDescent="0.2">
      <c r="A54" s="15" t="s">
        <v>121</v>
      </c>
      <c r="B54" s="16">
        <v>7436</v>
      </c>
      <c r="C54" s="17" t="s">
        <v>122</v>
      </c>
      <c r="D54" s="17" t="s">
        <v>13</v>
      </c>
      <c r="E54" s="15" t="s">
        <v>65</v>
      </c>
      <c r="F54" s="18">
        <v>12920</v>
      </c>
      <c r="G54" s="19" t="s">
        <v>123</v>
      </c>
    </row>
    <row r="55" spans="1:7" customFormat="1" ht="12.75" customHeight="1" x14ac:dyDescent="0.2">
      <c r="A55" s="15" t="s">
        <v>124</v>
      </c>
      <c r="B55" s="16">
        <v>6201</v>
      </c>
      <c r="C55" s="17" t="s">
        <v>30</v>
      </c>
      <c r="D55" s="17" t="s">
        <v>13</v>
      </c>
      <c r="E55" s="15" t="s">
        <v>27</v>
      </c>
      <c r="F55" s="18">
        <v>9096</v>
      </c>
      <c r="G55" s="19" t="s">
        <v>28</v>
      </c>
    </row>
    <row r="56" spans="1:7" customFormat="1" ht="12.75" customHeight="1" x14ac:dyDescent="0.2">
      <c r="A56" s="15" t="s">
        <v>125</v>
      </c>
      <c r="B56" s="16">
        <v>10411</v>
      </c>
      <c r="C56" s="17" t="s">
        <v>590</v>
      </c>
      <c r="D56" s="17" t="s">
        <v>126</v>
      </c>
      <c r="E56" s="15" t="s">
        <v>53</v>
      </c>
      <c r="F56" s="18">
        <v>8</v>
      </c>
      <c r="G56" s="19" t="s">
        <v>127</v>
      </c>
    </row>
    <row r="57" spans="1:7" customFormat="1" ht="12.75" customHeight="1" x14ac:dyDescent="0.2">
      <c r="A57" s="15" t="s">
        <v>128</v>
      </c>
      <c r="B57" s="16">
        <v>7446</v>
      </c>
      <c r="C57" s="17" t="s">
        <v>86</v>
      </c>
      <c r="D57" s="17" t="s">
        <v>35</v>
      </c>
      <c r="E57" s="15" t="s">
        <v>129</v>
      </c>
      <c r="F57" s="18">
        <v>13162</v>
      </c>
      <c r="G57" s="19" t="s">
        <v>130</v>
      </c>
    </row>
    <row r="58" spans="1:7" customFormat="1" x14ac:dyDescent="0.2">
      <c r="A58" s="15" t="s">
        <v>131</v>
      </c>
      <c r="B58" s="16">
        <v>7484</v>
      </c>
      <c r="C58" s="17" t="s">
        <v>590</v>
      </c>
      <c r="D58" s="17" t="s">
        <v>13</v>
      </c>
      <c r="E58" s="15" t="s">
        <v>31</v>
      </c>
      <c r="F58" s="18">
        <f>VLOOKUP(A58,'[1]SET 2019 anexo V JFMS'!$A$7:$H$379,7,0)</f>
        <v>978</v>
      </c>
      <c r="G58" s="19">
        <f>VLOOKUP(A58,'[1]SET 2019 anexo V JFMS'!$A$7:$H$379,8,0)</f>
        <v>43260</v>
      </c>
    </row>
    <row r="59" spans="1:7" customFormat="1" ht="12.75" customHeight="1" x14ac:dyDescent="0.2">
      <c r="A59" s="15" t="s">
        <v>132</v>
      </c>
      <c r="B59" s="16">
        <v>7477</v>
      </c>
      <c r="C59" s="17" t="s">
        <v>56</v>
      </c>
      <c r="D59" s="17" t="s">
        <v>35</v>
      </c>
      <c r="E59" s="15" t="s">
        <v>133</v>
      </c>
      <c r="F59" s="18">
        <v>1001</v>
      </c>
      <c r="G59" s="19" t="s">
        <v>134</v>
      </c>
    </row>
    <row r="60" spans="1:7" customFormat="1" ht="12.75" customHeight="1" x14ac:dyDescent="0.2">
      <c r="A60" s="15" t="s">
        <v>135</v>
      </c>
      <c r="B60" s="16">
        <v>5964</v>
      </c>
      <c r="C60" s="17" t="s">
        <v>12</v>
      </c>
      <c r="D60" s="17" t="s">
        <v>35</v>
      </c>
      <c r="E60" s="15" t="s">
        <v>21</v>
      </c>
      <c r="F60" s="18">
        <v>8830</v>
      </c>
      <c r="G60" s="19" t="s">
        <v>136</v>
      </c>
    </row>
    <row r="61" spans="1:7" customFormat="1" ht="12.75" customHeight="1" x14ac:dyDescent="0.2">
      <c r="A61" s="15" t="s">
        <v>137</v>
      </c>
      <c r="B61" s="16">
        <v>5247</v>
      </c>
      <c r="C61" s="17" t="s">
        <v>91</v>
      </c>
      <c r="D61" s="17" t="s">
        <v>13</v>
      </c>
      <c r="E61" s="15" t="s">
        <v>83</v>
      </c>
      <c r="F61" s="18">
        <v>7280</v>
      </c>
      <c r="G61" s="19" t="s">
        <v>25</v>
      </c>
    </row>
    <row r="62" spans="1:7" customFormat="1" ht="12.75" customHeight="1" x14ac:dyDescent="0.2">
      <c r="A62" s="15" t="s">
        <v>138</v>
      </c>
      <c r="B62" s="16">
        <v>3702</v>
      </c>
      <c r="C62" s="17" t="s">
        <v>50</v>
      </c>
      <c r="D62" s="17" t="s">
        <v>35</v>
      </c>
      <c r="E62" s="15" t="s">
        <v>78</v>
      </c>
      <c r="F62" s="18">
        <v>4497</v>
      </c>
      <c r="G62" s="19" t="s">
        <v>81</v>
      </c>
    </row>
    <row r="63" spans="1:7" customFormat="1" ht="12.75" customHeight="1" x14ac:dyDescent="0.2">
      <c r="A63" s="15" t="s">
        <v>139</v>
      </c>
      <c r="B63" s="16">
        <v>4191</v>
      </c>
      <c r="C63" s="17" t="s">
        <v>34</v>
      </c>
      <c r="D63" s="17" t="s">
        <v>35</v>
      </c>
      <c r="E63" s="15" t="s">
        <v>14</v>
      </c>
      <c r="F63" s="18">
        <v>5322</v>
      </c>
      <c r="G63" s="19" t="s">
        <v>46</v>
      </c>
    </row>
    <row r="64" spans="1:7" customFormat="1" x14ac:dyDescent="0.2">
      <c r="A64" s="15" t="s">
        <v>140</v>
      </c>
      <c r="B64" s="16">
        <v>7495</v>
      </c>
      <c r="C64" s="17" t="s">
        <v>52</v>
      </c>
      <c r="D64" s="17" t="s">
        <v>141</v>
      </c>
      <c r="E64" s="15" t="s">
        <v>129</v>
      </c>
      <c r="F64" s="18">
        <f>VLOOKUP(A64,'[1]SET 2019 anexo V JFMS'!$A$7:$H$379,7,0)</f>
        <v>308</v>
      </c>
      <c r="G64" s="19">
        <f>VLOOKUP(A64,'[1]SET 2019 anexo V JFMS'!$A$7:$H$379,8,0)</f>
        <v>43433</v>
      </c>
    </row>
    <row r="65" spans="1:7" customFormat="1" ht="12.75" customHeight="1" x14ac:dyDescent="0.2">
      <c r="A65" s="15" t="s">
        <v>142</v>
      </c>
      <c r="B65" s="16">
        <v>1063</v>
      </c>
      <c r="C65" s="17" t="s">
        <v>12</v>
      </c>
      <c r="D65" s="17" t="s">
        <v>13</v>
      </c>
      <c r="E65" s="15" t="s">
        <v>24</v>
      </c>
      <c r="F65" s="18">
        <v>275</v>
      </c>
      <c r="G65" s="19" t="s">
        <v>115</v>
      </c>
    </row>
    <row r="66" spans="1:7" customFormat="1" ht="12.75" customHeight="1" x14ac:dyDescent="0.2">
      <c r="A66" s="15" t="s">
        <v>143</v>
      </c>
      <c r="B66" s="16">
        <v>5143</v>
      </c>
      <c r="C66" s="17" t="s">
        <v>30</v>
      </c>
      <c r="D66" s="17" t="s">
        <v>35</v>
      </c>
      <c r="E66" s="15" t="s">
        <v>31</v>
      </c>
      <c r="F66" s="18">
        <v>7275</v>
      </c>
      <c r="G66" s="19" t="s">
        <v>37</v>
      </c>
    </row>
    <row r="67" spans="1:7" customFormat="1" x14ac:dyDescent="0.2">
      <c r="A67" s="15" t="s">
        <v>144</v>
      </c>
      <c r="B67" s="16">
        <v>10467</v>
      </c>
      <c r="C67" s="17" t="s">
        <v>126</v>
      </c>
      <c r="D67" s="17" t="s">
        <v>126</v>
      </c>
      <c r="E67" s="15" t="s">
        <v>145</v>
      </c>
      <c r="F67" s="18">
        <f>VLOOKUP(A67,'[1]SET 2019 anexo V JFMS'!$A$7:$H$379,7,0)</f>
        <v>4</v>
      </c>
      <c r="G67" s="19">
        <f>VLOOKUP(A67,'[1]SET 2019 anexo V JFMS'!$A$7:$H$379,8,0)</f>
        <v>43453</v>
      </c>
    </row>
    <row r="68" spans="1:7" customFormat="1" ht="12.75" customHeight="1" x14ac:dyDescent="0.2">
      <c r="A68" s="15" t="s">
        <v>146</v>
      </c>
      <c r="B68" s="16">
        <v>4200</v>
      </c>
      <c r="C68" s="17" t="s">
        <v>12</v>
      </c>
      <c r="D68" s="17" t="s">
        <v>13</v>
      </c>
      <c r="E68" s="15" t="s">
        <v>117</v>
      </c>
      <c r="F68" s="18">
        <v>5322</v>
      </c>
      <c r="G68" s="19" t="s">
        <v>46</v>
      </c>
    </row>
    <row r="69" spans="1:7" customFormat="1" ht="12.75" customHeight="1" x14ac:dyDescent="0.2">
      <c r="A69" s="15" t="s">
        <v>147</v>
      </c>
      <c r="B69" s="16">
        <v>7444</v>
      </c>
      <c r="C69" s="17" t="s">
        <v>56</v>
      </c>
      <c r="D69" s="17" t="s">
        <v>13</v>
      </c>
      <c r="E69" s="15" t="s">
        <v>53</v>
      </c>
      <c r="F69" s="18">
        <v>13050</v>
      </c>
      <c r="G69" s="19" t="s">
        <v>148</v>
      </c>
    </row>
    <row r="70" spans="1:7" customFormat="1" ht="12.75" customHeight="1" x14ac:dyDescent="0.2">
      <c r="A70" s="15" t="s">
        <v>149</v>
      </c>
      <c r="B70" s="16">
        <v>1225</v>
      </c>
      <c r="C70" s="17" t="s">
        <v>30</v>
      </c>
      <c r="D70" s="17" t="s">
        <v>13</v>
      </c>
      <c r="E70" s="15" t="s">
        <v>21</v>
      </c>
      <c r="F70" s="18">
        <v>147</v>
      </c>
      <c r="G70" s="19" t="s">
        <v>15</v>
      </c>
    </row>
    <row r="71" spans="1:7" customFormat="1" ht="12.75" customHeight="1" x14ac:dyDescent="0.2">
      <c r="A71" s="15" t="s">
        <v>150</v>
      </c>
      <c r="B71" s="16">
        <v>1561</v>
      </c>
      <c r="C71" s="17" t="s">
        <v>30</v>
      </c>
      <c r="D71" s="17" t="s">
        <v>13</v>
      </c>
      <c r="E71" s="15" t="s">
        <v>21</v>
      </c>
      <c r="F71" s="18">
        <v>746</v>
      </c>
      <c r="G71" s="19" t="s">
        <v>76</v>
      </c>
    </row>
    <row r="72" spans="1:7" customFormat="1" ht="12.75" customHeight="1" x14ac:dyDescent="0.2">
      <c r="A72" s="15" t="s">
        <v>151</v>
      </c>
      <c r="B72" s="16">
        <v>6267</v>
      </c>
      <c r="C72" s="17" t="s">
        <v>30</v>
      </c>
      <c r="D72" s="17" t="s">
        <v>35</v>
      </c>
      <c r="E72" s="15" t="s">
        <v>117</v>
      </c>
      <c r="F72" s="18">
        <v>9120</v>
      </c>
      <c r="G72" s="19" t="s">
        <v>18</v>
      </c>
    </row>
    <row r="73" spans="1:7" customFormat="1" ht="12.75" customHeight="1" x14ac:dyDescent="0.2">
      <c r="A73" s="15" t="s">
        <v>152</v>
      </c>
      <c r="B73" s="16">
        <v>7399</v>
      </c>
      <c r="C73" s="17" t="s">
        <v>30</v>
      </c>
      <c r="D73" s="17" t="s">
        <v>35</v>
      </c>
      <c r="E73" s="15" t="s">
        <v>145</v>
      </c>
      <c r="F73" s="18">
        <v>12502</v>
      </c>
      <c r="G73" s="19" t="s">
        <v>153</v>
      </c>
    </row>
    <row r="74" spans="1:7" customFormat="1" ht="12.75" customHeight="1" x14ac:dyDescent="0.2">
      <c r="A74" s="15" t="s">
        <v>154</v>
      </c>
      <c r="B74" s="16">
        <v>6251</v>
      </c>
      <c r="C74" s="17" t="s">
        <v>12</v>
      </c>
      <c r="D74" s="17" t="s">
        <v>13</v>
      </c>
      <c r="E74" s="15" t="s">
        <v>109</v>
      </c>
      <c r="F74" s="18">
        <v>9096</v>
      </c>
      <c r="G74" s="19" t="s">
        <v>28</v>
      </c>
    </row>
    <row r="75" spans="1:7" customFormat="1" x14ac:dyDescent="0.2">
      <c r="A75" s="15" t="s">
        <v>155</v>
      </c>
      <c r="B75" s="16">
        <v>7487</v>
      </c>
      <c r="C75" s="17" t="s">
        <v>590</v>
      </c>
      <c r="D75" s="17" t="s">
        <v>13</v>
      </c>
      <c r="E75" s="15" t="s">
        <v>117</v>
      </c>
      <c r="F75" s="18">
        <f>VLOOKUP(A75,'[1]SET 2019 anexo V JFMS'!$A$7:$H$379,7,0)</f>
        <v>47</v>
      </c>
      <c r="G75" s="19">
        <f>VLOOKUP(A75,'[1]SET 2019 anexo V JFMS'!$A$7:$H$379,8,0)</f>
        <v>43222</v>
      </c>
    </row>
    <row r="76" spans="1:7" customFormat="1" ht="12.75" customHeight="1" x14ac:dyDescent="0.2">
      <c r="A76" s="15" t="s">
        <v>156</v>
      </c>
      <c r="B76" s="16">
        <v>6894</v>
      </c>
      <c r="C76" s="17" t="s">
        <v>30</v>
      </c>
      <c r="D76" s="17" t="s">
        <v>35</v>
      </c>
      <c r="E76" s="15" t="s">
        <v>14</v>
      </c>
      <c r="F76" s="18">
        <v>203</v>
      </c>
      <c r="G76" s="19" t="s">
        <v>157</v>
      </c>
    </row>
    <row r="77" spans="1:7" customFormat="1" ht="12.75" customHeight="1" x14ac:dyDescent="0.2">
      <c r="A77" s="15" t="s">
        <v>158</v>
      </c>
      <c r="B77" s="16">
        <v>4190</v>
      </c>
      <c r="C77" s="17" t="s">
        <v>52</v>
      </c>
      <c r="D77" s="17" t="s">
        <v>35</v>
      </c>
      <c r="E77" s="15" t="s">
        <v>159</v>
      </c>
      <c r="F77" s="18">
        <v>5322</v>
      </c>
      <c r="G77" s="19" t="s">
        <v>46</v>
      </c>
    </row>
    <row r="78" spans="1:7" customFormat="1" ht="12.75" customHeight="1" x14ac:dyDescent="0.2">
      <c r="A78" s="15" t="s">
        <v>160</v>
      </c>
      <c r="B78" s="16">
        <v>784</v>
      </c>
      <c r="C78" s="17" t="s">
        <v>56</v>
      </c>
      <c r="D78" s="17" t="s">
        <v>13</v>
      </c>
      <c r="E78" s="15" t="s">
        <v>133</v>
      </c>
      <c r="F78" s="18">
        <v>132</v>
      </c>
      <c r="G78" s="19" t="s">
        <v>161</v>
      </c>
    </row>
    <row r="79" spans="1:7" customFormat="1" ht="12.75" customHeight="1" x14ac:dyDescent="0.2">
      <c r="A79" s="15" t="s">
        <v>162</v>
      </c>
      <c r="B79" s="16">
        <v>6254</v>
      </c>
      <c r="C79" s="17" t="s">
        <v>56</v>
      </c>
      <c r="D79" s="17" t="s">
        <v>13</v>
      </c>
      <c r="E79" s="15" t="s">
        <v>117</v>
      </c>
      <c r="F79" s="18">
        <v>9120</v>
      </c>
      <c r="G79" s="19" t="s">
        <v>18</v>
      </c>
    </row>
    <row r="80" spans="1:7" customFormat="1" ht="12.75" customHeight="1" x14ac:dyDescent="0.2">
      <c r="A80" s="15" t="s">
        <v>163</v>
      </c>
      <c r="B80" s="16">
        <v>10337</v>
      </c>
      <c r="C80" s="17" t="s">
        <v>164</v>
      </c>
      <c r="D80" s="17" t="s">
        <v>126</v>
      </c>
      <c r="E80" s="15" t="s">
        <v>36</v>
      </c>
      <c r="F80" s="18">
        <v>8232</v>
      </c>
      <c r="G80" s="19" t="s">
        <v>165</v>
      </c>
    </row>
    <row r="81" spans="1:7" customFormat="1" ht="12.75" customHeight="1" x14ac:dyDescent="0.2">
      <c r="A81" s="15" t="s">
        <v>166</v>
      </c>
      <c r="B81" s="16">
        <v>4901</v>
      </c>
      <c r="C81" s="17" t="s">
        <v>30</v>
      </c>
      <c r="D81" s="17" t="s">
        <v>13</v>
      </c>
      <c r="E81" s="15" t="s">
        <v>167</v>
      </c>
      <c r="F81" s="18">
        <v>7181</v>
      </c>
      <c r="G81" s="19" t="s">
        <v>48</v>
      </c>
    </row>
    <row r="82" spans="1:7" customFormat="1" ht="12.75" customHeight="1" x14ac:dyDescent="0.2">
      <c r="A82" s="15" t="s">
        <v>168</v>
      </c>
      <c r="B82" s="16">
        <v>7461</v>
      </c>
      <c r="C82" s="17" t="s">
        <v>56</v>
      </c>
      <c r="D82" s="17" t="s">
        <v>13</v>
      </c>
      <c r="E82" s="15" t="s">
        <v>159</v>
      </c>
      <c r="F82" s="18">
        <v>220</v>
      </c>
      <c r="G82" s="19" t="s">
        <v>169</v>
      </c>
    </row>
    <row r="83" spans="1:7" customFormat="1" ht="12.75" customHeight="1" x14ac:dyDescent="0.2">
      <c r="A83" s="15" t="s">
        <v>170</v>
      </c>
      <c r="B83" s="16">
        <v>7038</v>
      </c>
      <c r="C83" s="17" t="s">
        <v>12</v>
      </c>
      <c r="D83" s="17" t="s">
        <v>13</v>
      </c>
      <c r="E83" s="15" t="s">
        <v>159</v>
      </c>
      <c r="F83" s="18">
        <v>10719</v>
      </c>
      <c r="G83" s="19" t="s">
        <v>44</v>
      </c>
    </row>
    <row r="84" spans="1:7" customFormat="1" ht="12.75" customHeight="1" x14ac:dyDescent="0.2">
      <c r="A84" s="15" t="s">
        <v>171</v>
      </c>
      <c r="B84" s="16">
        <v>10234</v>
      </c>
      <c r="C84" s="17" t="s">
        <v>126</v>
      </c>
      <c r="D84" s="17" t="s">
        <v>126</v>
      </c>
      <c r="E84" s="15" t="s">
        <v>74</v>
      </c>
      <c r="F84" s="18">
        <v>4576</v>
      </c>
      <c r="G84" s="19" t="s">
        <v>172</v>
      </c>
    </row>
    <row r="85" spans="1:7" customFormat="1" ht="12.75" customHeight="1" x14ac:dyDescent="0.2">
      <c r="A85" s="15" t="s">
        <v>173</v>
      </c>
      <c r="B85" s="16">
        <v>21148</v>
      </c>
      <c r="C85" s="17" t="s">
        <v>112</v>
      </c>
      <c r="D85" s="17" t="s">
        <v>13</v>
      </c>
      <c r="E85" s="15" t="s">
        <v>74</v>
      </c>
      <c r="F85" s="18">
        <v>5322</v>
      </c>
      <c r="G85" s="19" t="s">
        <v>46</v>
      </c>
    </row>
    <row r="86" spans="1:7" customFormat="1" ht="12.75" customHeight="1" x14ac:dyDescent="0.2">
      <c r="A86" s="15" t="s">
        <v>174</v>
      </c>
      <c r="B86" s="16">
        <v>4198</v>
      </c>
      <c r="C86" s="17" t="s">
        <v>20</v>
      </c>
      <c r="D86" s="17" t="s">
        <v>35</v>
      </c>
      <c r="E86" s="15" t="s">
        <v>21</v>
      </c>
      <c r="F86" s="18">
        <v>5322</v>
      </c>
      <c r="G86" s="19" t="s">
        <v>46</v>
      </c>
    </row>
    <row r="87" spans="1:7" customFormat="1" ht="12.75" customHeight="1" x14ac:dyDescent="0.2">
      <c r="A87" s="15" t="s">
        <v>175</v>
      </c>
      <c r="B87" s="16">
        <v>7454</v>
      </c>
      <c r="C87" s="17" t="s">
        <v>30</v>
      </c>
      <c r="D87" s="17" t="s">
        <v>13</v>
      </c>
      <c r="E87" s="15" t="s">
        <v>167</v>
      </c>
      <c r="F87" s="18">
        <v>1989</v>
      </c>
      <c r="G87" s="19" t="s">
        <v>32</v>
      </c>
    </row>
    <row r="88" spans="1:7" customFormat="1" ht="12.75" customHeight="1" x14ac:dyDescent="0.2">
      <c r="A88" s="15" t="s">
        <v>176</v>
      </c>
      <c r="B88" s="16">
        <v>7387</v>
      </c>
      <c r="C88" s="17" t="s">
        <v>12</v>
      </c>
      <c r="D88" s="17" t="s">
        <v>35</v>
      </c>
      <c r="E88" s="15" t="s">
        <v>21</v>
      </c>
      <c r="F88" s="18">
        <v>1081</v>
      </c>
      <c r="G88" s="19" t="s">
        <v>177</v>
      </c>
    </row>
    <row r="89" spans="1:7" customFormat="1" ht="12.75" customHeight="1" x14ac:dyDescent="0.2">
      <c r="A89" s="15" t="s">
        <v>178</v>
      </c>
      <c r="B89" s="16">
        <v>6419</v>
      </c>
      <c r="C89" s="17" t="s">
        <v>86</v>
      </c>
      <c r="D89" s="17" t="s">
        <v>13</v>
      </c>
      <c r="E89" s="15" t="s">
        <v>133</v>
      </c>
      <c r="F89" s="18">
        <v>9398</v>
      </c>
      <c r="G89" s="19" t="s">
        <v>179</v>
      </c>
    </row>
    <row r="90" spans="1:7" customFormat="1" ht="12.75" customHeight="1" x14ac:dyDescent="0.2">
      <c r="A90" s="15" t="s">
        <v>180</v>
      </c>
      <c r="B90" s="16">
        <v>7118</v>
      </c>
      <c r="C90" s="17" t="s">
        <v>91</v>
      </c>
      <c r="D90" s="17" t="s">
        <v>13</v>
      </c>
      <c r="E90" s="15" t="s">
        <v>27</v>
      </c>
      <c r="F90" s="18">
        <v>12766</v>
      </c>
      <c r="G90" s="19" t="s">
        <v>18</v>
      </c>
    </row>
    <row r="91" spans="1:7" s="4" customFormat="1" x14ac:dyDescent="0.2">
      <c r="A91" s="20" t="s">
        <v>181</v>
      </c>
      <c r="B91" s="21">
        <v>7500</v>
      </c>
      <c r="C91" s="22" t="s">
        <v>590</v>
      </c>
      <c r="D91" s="22" t="s">
        <v>141</v>
      </c>
      <c r="E91" s="20" t="s">
        <v>182</v>
      </c>
      <c r="F91" s="18">
        <f>VLOOKUP(A91,'[1]SET 2019 anexo V JFMS'!$A$7:$H$379,7,0)</f>
        <v>324</v>
      </c>
      <c r="G91" s="19">
        <f>VLOOKUP(A91,'[1]SET 2019 anexo V JFMS'!$A$7:$H$379,8,0)</f>
        <v>43696</v>
      </c>
    </row>
    <row r="92" spans="1:7" customFormat="1" x14ac:dyDescent="0.2">
      <c r="A92" s="15" t="s">
        <v>183</v>
      </c>
      <c r="B92" s="16">
        <v>7493</v>
      </c>
      <c r="C92" s="17" t="s">
        <v>590</v>
      </c>
      <c r="D92" s="17" t="s">
        <v>13</v>
      </c>
      <c r="E92" s="15" t="s">
        <v>145</v>
      </c>
      <c r="F92" s="18">
        <f>VLOOKUP(A92,'[1]SET 2019 anexo V JFMS'!$A$7:$H$379,7,0)</f>
        <v>1525</v>
      </c>
      <c r="G92" s="19">
        <f>VLOOKUP(A92,'[1]SET 2019 anexo V JFMS'!$A$7:$H$379,8,0)</f>
        <v>43273</v>
      </c>
    </row>
    <row r="93" spans="1:7" customFormat="1" ht="12.75" customHeight="1" x14ac:dyDescent="0.2">
      <c r="A93" s="15" t="s">
        <v>184</v>
      </c>
      <c r="B93" s="16">
        <v>4931</v>
      </c>
      <c r="C93" s="17" t="s">
        <v>590</v>
      </c>
      <c r="D93" s="17" t="s">
        <v>13</v>
      </c>
      <c r="E93" s="15" t="s">
        <v>21</v>
      </c>
      <c r="F93" s="18">
        <v>7198</v>
      </c>
      <c r="G93" s="19" t="s">
        <v>185</v>
      </c>
    </row>
    <row r="94" spans="1:7" customFormat="1" ht="12.75" customHeight="1" x14ac:dyDescent="0.2">
      <c r="A94" s="15" t="s">
        <v>186</v>
      </c>
      <c r="B94" s="16">
        <v>5997</v>
      </c>
      <c r="C94" s="17" t="s">
        <v>30</v>
      </c>
      <c r="D94" s="17" t="s">
        <v>13</v>
      </c>
      <c r="E94" s="15" t="s">
        <v>21</v>
      </c>
      <c r="F94" s="18">
        <v>8902</v>
      </c>
      <c r="G94" s="19" t="s">
        <v>187</v>
      </c>
    </row>
    <row r="95" spans="1:7" customFormat="1" ht="12.75" customHeight="1" x14ac:dyDescent="0.2">
      <c r="A95" s="15" t="s">
        <v>188</v>
      </c>
      <c r="B95" s="16">
        <v>7460</v>
      </c>
      <c r="C95" s="17" t="s">
        <v>86</v>
      </c>
      <c r="D95" s="17" t="s">
        <v>35</v>
      </c>
      <c r="E95" s="15" t="s">
        <v>182</v>
      </c>
      <c r="F95" s="18">
        <v>220</v>
      </c>
      <c r="G95" s="19" t="s">
        <v>169</v>
      </c>
    </row>
    <row r="96" spans="1:7" customFormat="1" ht="12.75" customHeight="1" x14ac:dyDescent="0.2">
      <c r="A96" s="15" t="s">
        <v>189</v>
      </c>
      <c r="B96" s="16">
        <v>7479</v>
      </c>
      <c r="C96" s="17" t="s">
        <v>12</v>
      </c>
      <c r="D96" s="17" t="s">
        <v>13</v>
      </c>
      <c r="E96" s="15" t="s">
        <v>129</v>
      </c>
      <c r="F96" s="18">
        <v>1024</v>
      </c>
      <c r="G96" s="19" t="s">
        <v>190</v>
      </c>
    </row>
    <row r="97" spans="1:7" customFormat="1" ht="12.75" customHeight="1" x14ac:dyDescent="0.2">
      <c r="A97" s="15" t="s">
        <v>191</v>
      </c>
      <c r="B97" s="16">
        <v>4212</v>
      </c>
      <c r="C97" s="17" t="s">
        <v>86</v>
      </c>
      <c r="D97" s="17" t="s">
        <v>13</v>
      </c>
      <c r="E97" s="15" t="s">
        <v>133</v>
      </c>
      <c r="F97" s="18">
        <v>5322</v>
      </c>
      <c r="G97" s="19" t="s">
        <v>46</v>
      </c>
    </row>
    <row r="98" spans="1:7" customFormat="1" ht="12.75" customHeight="1" x14ac:dyDescent="0.2">
      <c r="A98" s="15" t="s">
        <v>192</v>
      </c>
      <c r="B98" s="16">
        <v>6434</v>
      </c>
      <c r="C98" s="17" t="s">
        <v>50</v>
      </c>
      <c r="D98" s="17" t="s">
        <v>35</v>
      </c>
      <c r="E98" s="15" t="s">
        <v>17</v>
      </c>
      <c r="F98" s="18">
        <v>9398</v>
      </c>
      <c r="G98" s="19" t="s">
        <v>179</v>
      </c>
    </row>
    <row r="99" spans="1:7" customFormat="1" ht="12.75" customHeight="1" x14ac:dyDescent="0.2">
      <c r="A99" s="15" t="s">
        <v>193</v>
      </c>
      <c r="B99" s="16">
        <v>4764</v>
      </c>
      <c r="C99" s="17" t="s">
        <v>12</v>
      </c>
      <c r="D99" s="17" t="s">
        <v>13</v>
      </c>
      <c r="E99" s="15" t="s">
        <v>133</v>
      </c>
      <c r="F99" s="18">
        <v>6514</v>
      </c>
      <c r="G99" s="19" t="s">
        <v>194</v>
      </c>
    </row>
    <row r="100" spans="1:7" customFormat="1" ht="12.75" customHeight="1" x14ac:dyDescent="0.2">
      <c r="A100" s="15" t="s">
        <v>195</v>
      </c>
      <c r="B100" s="16">
        <v>5180</v>
      </c>
      <c r="C100" s="17" t="s">
        <v>122</v>
      </c>
      <c r="D100" s="17" t="s">
        <v>35</v>
      </c>
      <c r="E100" s="15" t="s">
        <v>36</v>
      </c>
      <c r="F100" s="18">
        <v>7276</v>
      </c>
      <c r="G100" s="19" t="s">
        <v>37</v>
      </c>
    </row>
    <row r="101" spans="1:7" customFormat="1" ht="12.75" customHeight="1" x14ac:dyDescent="0.2">
      <c r="A101" s="15" t="s">
        <v>196</v>
      </c>
      <c r="B101" s="16">
        <v>6893</v>
      </c>
      <c r="C101" s="17" t="s">
        <v>34</v>
      </c>
      <c r="D101" s="17" t="s">
        <v>35</v>
      </c>
      <c r="E101" s="15" t="s">
        <v>53</v>
      </c>
      <c r="F101" s="18">
        <v>10437</v>
      </c>
      <c r="G101" s="19" t="s">
        <v>71</v>
      </c>
    </row>
    <row r="102" spans="1:7" customFormat="1" ht="12.75" customHeight="1" x14ac:dyDescent="0.2">
      <c r="A102" s="15" t="s">
        <v>197</v>
      </c>
      <c r="B102" s="16">
        <v>10524</v>
      </c>
      <c r="C102" s="17" t="s">
        <v>590</v>
      </c>
      <c r="D102" s="17" t="s">
        <v>126</v>
      </c>
      <c r="E102" s="15" t="s">
        <v>129</v>
      </c>
      <c r="F102" s="18">
        <v>3320</v>
      </c>
      <c r="G102" s="19" t="s">
        <v>198</v>
      </c>
    </row>
    <row r="103" spans="1:7" customFormat="1" ht="12.75" customHeight="1" x14ac:dyDescent="0.2">
      <c r="A103" s="15" t="s">
        <v>199</v>
      </c>
      <c r="B103" s="16">
        <v>10376</v>
      </c>
      <c r="C103" s="17" t="s">
        <v>590</v>
      </c>
      <c r="D103" s="17" t="s">
        <v>126</v>
      </c>
      <c r="E103" s="15" t="s">
        <v>129</v>
      </c>
      <c r="F103" s="18">
        <v>115</v>
      </c>
      <c r="G103" s="19" t="s">
        <v>200</v>
      </c>
    </row>
    <row r="104" spans="1:7" customFormat="1" ht="12.75" customHeight="1" x14ac:dyDescent="0.2">
      <c r="A104" s="15" t="s">
        <v>201</v>
      </c>
      <c r="B104" s="16">
        <v>7423</v>
      </c>
      <c r="C104" s="17" t="s">
        <v>30</v>
      </c>
      <c r="D104" s="17" t="s">
        <v>13</v>
      </c>
      <c r="E104" s="15" t="s">
        <v>31</v>
      </c>
      <c r="F104" s="18">
        <v>12681</v>
      </c>
      <c r="G104" s="19" t="s">
        <v>202</v>
      </c>
    </row>
    <row r="105" spans="1:7" customFormat="1" ht="12.75" customHeight="1" x14ac:dyDescent="0.2">
      <c r="A105" s="15" t="s">
        <v>203</v>
      </c>
      <c r="B105" s="16">
        <v>1563</v>
      </c>
      <c r="C105" s="17" t="s">
        <v>52</v>
      </c>
      <c r="D105" s="17" t="s">
        <v>35</v>
      </c>
      <c r="E105" s="15" t="s">
        <v>109</v>
      </c>
      <c r="F105" s="18">
        <v>746</v>
      </c>
      <c r="G105" s="19" t="s">
        <v>76</v>
      </c>
    </row>
    <row r="106" spans="1:7" customFormat="1" ht="12.75" customHeight="1" x14ac:dyDescent="0.2">
      <c r="A106" s="15" t="s">
        <v>204</v>
      </c>
      <c r="B106" s="16">
        <v>6436</v>
      </c>
      <c r="C106" s="17" t="s">
        <v>12</v>
      </c>
      <c r="D106" s="17" t="s">
        <v>13</v>
      </c>
      <c r="E106" s="15" t="s">
        <v>17</v>
      </c>
      <c r="F106" s="18">
        <v>9898</v>
      </c>
      <c r="G106" s="19" t="s">
        <v>179</v>
      </c>
    </row>
    <row r="107" spans="1:7" customFormat="1" ht="12.75" customHeight="1" x14ac:dyDescent="0.2">
      <c r="A107" s="15" t="s">
        <v>205</v>
      </c>
      <c r="B107" s="16">
        <v>1471</v>
      </c>
      <c r="C107" s="17" t="s">
        <v>12</v>
      </c>
      <c r="D107" s="17" t="s">
        <v>13</v>
      </c>
      <c r="E107" s="15" t="s">
        <v>21</v>
      </c>
      <c r="F107" s="18">
        <v>147</v>
      </c>
      <c r="G107" s="19" t="s">
        <v>15</v>
      </c>
    </row>
    <row r="108" spans="1:7" customFormat="1" ht="12.75" customHeight="1" x14ac:dyDescent="0.2">
      <c r="A108" s="15" t="s">
        <v>206</v>
      </c>
      <c r="B108" s="16">
        <v>5186</v>
      </c>
      <c r="C108" s="17" t="s">
        <v>12</v>
      </c>
      <c r="D108" s="17" t="s">
        <v>13</v>
      </c>
      <c r="E108" s="15" t="s">
        <v>17</v>
      </c>
      <c r="F108" s="18">
        <v>7282</v>
      </c>
      <c r="G108" s="19" t="s">
        <v>25</v>
      </c>
    </row>
    <row r="109" spans="1:7" customFormat="1" ht="12.75" customHeight="1" x14ac:dyDescent="0.2">
      <c r="A109" s="15" t="s">
        <v>207</v>
      </c>
      <c r="B109" s="16">
        <v>7370</v>
      </c>
      <c r="C109" s="17" t="s">
        <v>12</v>
      </c>
      <c r="D109" s="17" t="s">
        <v>35</v>
      </c>
      <c r="E109" s="15" t="s">
        <v>145</v>
      </c>
      <c r="F109" s="18">
        <v>760</v>
      </c>
      <c r="G109" s="19" t="s">
        <v>208</v>
      </c>
    </row>
    <row r="110" spans="1:7" customFormat="1" ht="12.75" customHeight="1" x14ac:dyDescent="0.2">
      <c r="A110" s="15" t="s">
        <v>209</v>
      </c>
      <c r="B110" s="16">
        <v>3030</v>
      </c>
      <c r="C110" s="17" t="s">
        <v>30</v>
      </c>
      <c r="D110" s="17" t="s">
        <v>13</v>
      </c>
      <c r="E110" s="15" t="s">
        <v>31</v>
      </c>
      <c r="F110" s="18">
        <v>2760</v>
      </c>
      <c r="G110" s="19" t="s">
        <v>210</v>
      </c>
    </row>
    <row r="111" spans="1:7" customFormat="1" ht="12.75" customHeight="1" x14ac:dyDescent="0.2">
      <c r="A111" s="15" t="s">
        <v>211</v>
      </c>
      <c r="B111" s="16">
        <v>7450</v>
      </c>
      <c r="C111" s="17" t="s">
        <v>12</v>
      </c>
      <c r="D111" s="17" t="s">
        <v>13</v>
      </c>
      <c r="E111" s="15" t="s">
        <v>17</v>
      </c>
      <c r="F111" s="18">
        <v>584</v>
      </c>
      <c r="G111" s="19" t="s">
        <v>212</v>
      </c>
    </row>
    <row r="112" spans="1:7" customFormat="1" ht="12.75" customHeight="1" x14ac:dyDescent="0.2">
      <c r="A112" s="15" t="s">
        <v>213</v>
      </c>
      <c r="B112" s="16">
        <v>1062</v>
      </c>
      <c r="C112" s="17" t="s">
        <v>12</v>
      </c>
      <c r="D112" s="17" t="s">
        <v>13</v>
      </c>
      <c r="E112" s="15" t="s">
        <v>74</v>
      </c>
      <c r="F112" s="18">
        <v>275</v>
      </c>
      <c r="G112" s="19" t="s">
        <v>115</v>
      </c>
    </row>
    <row r="113" spans="1:7" customFormat="1" ht="12.75" customHeight="1" x14ac:dyDescent="0.2">
      <c r="A113" s="15" t="s">
        <v>214</v>
      </c>
      <c r="B113" s="16">
        <v>7478</v>
      </c>
      <c r="C113" s="17" t="s">
        <v>12</v>
      </c>
      <c r="D113" s="17" t="s">
        <v>13</v>
      </c>
      <c r="E113" s="15" t="s">
        <v>129</v>
      </c>
      <c r="F113" s="18">
        <v>1024</v>
      </c>
      <c r="G113" s="19" t="s">
        <v>190</v>
      </c>
    </row>
    <row r="114" spans="1:7" customFormat="1" ht="12.75" customHeight="1" x14ac:dyDescent="0.2">
      <c r="A114" s="15" t="s">
        <v>215</v>
      </c>
      <c r="B114" s="16">
        <v>2387</v>
      </c>
      <c r="C114" s="17" t="s">
        <v>12</v>
      </c>
      <c r="D114" s="17" t="s">
        <v>13</v>
      </c>
      <c r="E114" s="15" t="s">
        <v>65</v>
      </c>
      <c r="F114" s="18">
        <v>1476</v>
      </c>
      <c r="G114" s="19" t="s">
        <v>216</v>
      </c>
    </row>
    <row r="115" spans="1:7" customFormat="1" ht="12.75" customHeight="1" x14ac:dyDescent="0.2">
      <c r="A115" s="15" t="s">
        <v>217</v>
      </c>
      <c r="B115" s="16">
        <v>4858</v>
      </c>
      <c r="C115" s="17" t="s">
        <v>590</v>
      </c>
      <c r="D115" s="17" t="s">
        <v>13</v>
      </c>
      <c r="E115" s="15" t="s">
        <v>61</v>
      </c>
      <c r="F115" s="18">
        <v>7073</v>
      </c>
      <c r="G115" s="19" t="s">
        <v>218</v>
      </c>
    </row>
    <row r="116" spans="1:7" customFormat="1" ht="12.75" customHeight="1" x14ac:dyDescent="0.2">
      <c r="A116" s="15" t="s">
        <v>219</v>
      </c>
      <c r="B116" s="16">
        <v>5966</v>
      </c>
      <c r="C116" s="17" t="s">
        <v>34</v>
      </c>
      <c r="D116" s="17" t="s">
        <v>35</v>
      </c>
      <c r="E116" s="15" t="s">
        <v>14</v>
      </c>
      <c r="F116" s="18">
        <v>8830</v>
      </c>
      <c r="G116" s="19" t="s">
        <v>136</v>
      </c>
    </row>
    <row r="117" spans="1:7" customFormat="1" ht="12.75" customHeight="1" x14ac:dyDescent="0.2">
      <c r="A117" s="15" t="s">
        <v>220</v>
      </c>
      <c r="B117" s="16">
        <v>2837</v>
      </c>
      <c r="C117" s="17" t="s">
        <v>30</v>
      </c>
      <c r="D117" s="17" t="s">
        <v>13</v>
      </c>
      <c r="E117" s="15" t="s">
        <v>65</v>
      </c>
      <c r="F117" s="18">
        <v>2326</v>
      </c>
      <c r="G117" s="19" t="s">
        <v>221</v>
      </c>
    </row>
    <row r="118" spans="1:7" customFormat="1" ht="12.75" customHeight="1" x14ac:dyDescent="0.2">
      <c r="A118" s="15" t="s">
        <v>222</v>
      </c>
      <c r="B118" s="16">
        <v>4897</v>
      </c>
      <c r="C118" s="17" t="s">
        <v>34</v>
      </c>
      <c r="D118" s="17" t="s">
        <v>35</v>
      </c>
      <c r="E118" s="15" t="s">
        <v>14</v>
      </c>
      <c r="F118" s="18">
        <v>7181</v>
      </c>
      <c r="G118" s="19" t="s">
        <v>48</v>
      </c>
    </row>
    <row r="119" spans="1:7" customFormat="1" ht="12.75" customHeight="1" x14ac:dyDescent="0.2">
      <c r="A119" s="15" t="s">
        <v>223</v>
      </c>
      <c r="B119" s="16">
        <v>7033</v>
      </c>
      <c r="C119" s="17" t="s">
        <v>590</v>
      </c>
      <c r="D119" s="17" t="s">
        <v>35</v>
      </c>
      <c r="E119" s="15" t="s">
        <v>83</v>
      </c>
      <c r="F119" s="18">
        <v>10719</v>
      </c>
      <c r="G119" s="19" t="s">
        <v>71</v>
      </c>
    </row>
    <row r="120" spans="1:7" customFormat="1" ht="12.75" customHeight="1" x14ac:dyDescent="0.2">
      <c r="A120" s="15" t="s">
        <v>224</v>
      </c>
      <c r="B120" s="16">
        <v>7480</v>
      </c>
      <c r="C120" s="17" t="s">
        <v>52</v>
      </c>
      <c r="D120" s="17" t="s">
        <v>13</v>
      </c>
      <c r="E120" s="15" t="s">
        <v>129</v>
      </c>
      <c r="F120" s="18">
        <v>10719</v>
      </c>
      <c r="G120" s="19" t="s">
        <v>71</v>
      </c>
    </row>
    <row r="121" spans="1:7" customFormat="1" ht="12.75" customHeight="1" x14ac:dyDescent="0.2">
      <c r="A121" s="15" t="s">
        <v>225</v>
      </c>
      <c r="B121" s="16">
        <v>4756</v>
      </c>
      <c r="C121" s="17" t="s">
        <v>52</v>
      </c>
      <c r="D121" s="17" t="s">
        <v>13</v>
      </c>
      <c r="E121" s="15" t="s">
        <v>21</v>
      </c>
      <c r="F121" s="18">
        <v>6332</v>
      </c>
      <c r="G121" s="19" t="s">
        <v>226</v>
      </c>
    </row>
    <row r="122" spans="1:7" customFormat="1" ht="12.75" customHeight="1" x14ac:dyDescent="0.2">
      <c r="A122" s="15" t="s">
        <v>227</v>
      </c>
      <c r="B122" s="16">
        <v>2565</v>
      </c>
      <c r="C122" s="17" t="s">
        <v>12</v>
      </c>
      <c r="D122" s="17" t="s">
        <v>13</v>
      </c>
      <c r="E122" s="15" t="s">
        <v>21</v>
      </c>
      <c r="F122" s="18">
        <v>1554</v>
      </c>
      <c r="G122" s="19" t="s">
        <v>228</v>
      </c>
    </row>
    <row r="123" spans="1:7" customFormat="1" ht="12.75" customHeight="1" x14ac:dyDescent="0.2">
      <c r="A123" s="15" t="s">
        <v>229</v>
      </c>
      <c r="B123" s="16">
        <v>3697</v>
      </c>
      <c r="C123" s="17" t="s">
        <v>30</v>
      </c>
      <c r="D123" s="17" t="s">
        <v>13</v>
      </c>
      <c r="E123" s="15" t="s">
        <v>27</v>
      </c>
      <c r="F123" s="18">
        <v>4497</v>
      </c>
      <c r="G123" s="19" t="s">
        <v>81</v>
      </c>
    </row>
    <row r="124" spans="1:7" customFormat="1" ht="12.75" customHeight="1" x14ac:dyDescent="0.2">
      <c r="A124" s="15" t="s">
        <v>230</v>
      </c>
      <c r="B124" s="16">
        <v>7372</v>
      </c>
      <c r="C124" s="17" t="s">
        <v>86</v>
      </c>
      <c r="D124" s="17" t="s">
        <v>35</v>
      </c>
      <c r="E124" s="15" t="s">
        <v>31</v>
      </c>
      <c r="F124" s="18">
        <v>561</v>
      </c>
      <c r="G124" s="19" t="s">
        <v>231</v>
      </c>
    </row>
    <row r="125" spans="1:7" customFormat="1" ht="12.75" customHeight="1" x14ac:dyDescent="0.2">
      <c r="A125" s="15" t="s">
        <v>232</v>
      </c>
      <c r="B125" s="16">
        <v>4900</v>
      </c>
      <c r="C125" s="17" t="s">
        <v>52</v>
      </c>
      <c r="D125" s="17" t="s">
        <v>13</v>
      </c>
      <c r="E125" s="15" t="s">
        <v>21</v>
      </c>
      <c r="F125" s="18">
        <v>7181</v>
      </c>
      <c r="G125" s="19" t="s">
        <v>48</v>
      </c>
    </row>
    <row r="126" spans="1:7" customFormat="1" ht="12.75" customHeight="1" x14ac:dyDescent="0.2">
      <c r="A126" s="15" t="s">
        <v>233</v>
      </c>
      <c r="B126" s="16">
        <v>10476</v>
      </c>
      <c r="C126" s="17" t="s">
        <v>590</v>
      </c>
      <c r="D126" s="17" t="s">
        <v>126</v>
      </c>
      <c r="E126" s="15" t="s">
        <v>53</v>
      </c>
      <c r="F126" s="18">
        <v>12811</v>
      </c>
      <c r="G126" s="19" t="s">
        <v>234</v>
      </c>
    </row>
    <row r="127" spans="1:7" customFormat="1" ht="12.75" customHeight="1" x14ac:dyDescent="0.2">
      <c r="A127" s="15" t="s">
        <v>235</v>
      </c>
      <c r="B127" s="16">
        <v>10490</v>
      </c>
      <c r="C127" s="17" t="s">
        <v>590</v>
      </c>
      <c r="D127" s="17" t="s">
        <v>126</v>
      </c>
      <c r="E127" s="15" t="s">
        <v>31</v>
      </c>
      <c r="F127" s="18">
        <v>651</v>
      </c>
      <c r="G127" s="19" t="s">
        <v>236</v>
      </c>
    </row>
    <row r="128" spans="1:7" customFormat="1" ht="12.75" customHeight="1" x14ac:dyDescent="0.2">
      <c r="A128" s="15" t="s">
        <v>237</v>
      </c>
      <c r="B128" s="16">
        <v>7448</v>
      </c>
      <c r="C128" s="17" t="s">
        <v>12</v>
      </c>
      <c r="D128" s="17" t="s">
        <v>13</v>
      </c>
      <c r="E128" s="15" t="s">
        <v>167</v>
      </c>
      <c r="F128" s="18">
        <v>13162</v>
      </c>
      <c r="G128" s="19" t="s">
        <v>130</v>
      </c>
    </row>
    <row r="129" spans="1:7" customFormat="1" x14ac:dyDescent="0.2">
      <c r="A129" s="15" t="s">
        <v>238</v>
      </c>
      <c r="B129" s="16">
        <v>10528</v>
      </c>
      <c r="C129" s="17" t="s">
        <v>590</v>
      </c>
      <c r="D129" s="17" t="s">
        <v>126</v>
      </c>
      <c r="E129" s="15" t="s">
        <v>145</v>
      </c>
      <c r="F129" s="18">
        <f>VLOOKUP(A129,'[1]SET 2019 anexo V JFMS'!$A$7:$H$379,7,0)</f>
        <v>6278</v>
      </c>
      <c r="G129" s="19">
        <f>VLOOKUP(A129,'[1]SET 2019 anexo V JFMS'!$A$7:$H$379,8,0)</f>
        <v>43640</v>
      </c>
    </row>
    <row r="130" spans="1:7" customFormat="1" ht="12.75" customHeight="1" x14ac:dyDescent="0.2">
      <c r="A130" s="15" t="s">
        <v>239</v>
      </c>
      <c r="B130" s="16">
        <v>7365</v>
      </c>
      <c r="C130" s="17" t="s">
        <v>50</v>
      </c>
      <c r="D130" s="17" t="s">
        <v>35</v>
      </c>
      <c r="E130" s="15" t="s">
        <v>27</v>
      </c>
      <c r="F130" s="18">
        <v>1819</v>
      </c>
      <c r="G130" s="19" t="s">
        <v>240</v>
      </c>
    </row>
    <row r="131" spans="1:7" customFormat="1" ht="12.75" customHeight="1" x14ac:dyDescent="0.2">
      <c r="A131" s="15" t="s">
        <v>241</v>
      </c>
      <c r="B131" s="16">
        <v>6930</v>
      </c>
      <c r="C131" s="17" t="s">
        <v>30</v>
      </c>
      <c r="D131" s="17" t="s">
        <v>35</v>
      </c>
      <c r="E131" s="15" t="s">
        <v>21</v>
      </c>
      <c r="F131" s="18">
        <v>10512</v>
      </c>
      <c r="G131" s="19" t="s">
        <v>71</v>
      </c>
    </row>
    <row r="132" spans="1:7" customFormat="1" ht="12.75" customHeight="1" x14ac:dyDescent="0.2">
      <c r="A132" s="15" t="s">
        <v>242</v>
      </c>
      <c r="B132" s="16">
        <v>7380</v>
      </c>
      <c r="C132" s="17" t="s">
        <v>12</v>
      </c>
      <c r="D132" s="17" t="s">
        <v>35</v>
      </c>
      <c r="E132" s="15" t="s">
        <v>21</v>
      </c>
      <c r="F132" s="18">
        <v>1977</v>
      </c>
      <c r="G132" s="19" t="s">
        <v>243</v>
      </c>
    </row>
    <row r="133" spans="1:7" customFormat="1" ht="12.75" customHeight="1" x14ac:dyDescent="0.2">
      <c r="A133" s="15" t="s">
        <v>244</v>
      </c>
      <c r="B133" s="16">
        <v>10460</v>
      </c>
      <c r="C133" s="17" t="s">
        <v>590</v>
      </c>
      <c r="D133" s="17" t="s">
        <v>126</v>
      </c>
      <c r="E133" s="15" t="s">
        <v>129</v>
      </c>
      <c r="F133" s="18">
        <v>12528</v>
      </c>
      <c r="G133" s="19" t="s">
        <v>245</v>
      </c>
    </row>
    <row r="134" spans="1:7" customFormat="1" ht="12.75" customHeight="1" x14ac:dyDescent="0.2">
      <c r="A134" s="15" t="s">
        <v>246</v>
      </c>
      <c r="B134" s="16">
        <v>6949</v>
      </c>
      <c r="C134" s="17" t="s">
        <v>34</v>
      </c>
      <c r="D134" s="17" t="s">
        <v>35</v>
      </c>
      <c r="E134" s="15" t="s">
        <v>14</v>
      </c>
      <c r="F134" s="18">
        <v>10512</v>
      </c>
      <c r="G134" s="19" t="s">
        <v>37</v>
      </c>
    </row>
    <row r="135" spans="1:7" customFormat="1" ht="12.75" customHeight="1" x14ac:dyDescent="0.2">
      <c r="A135" s="15" t="s">
        <v>247</v>
      </c>
      <c r="B135" s="16">
        <v>5280</v>
      </c>
      <c r="C135" s="17" t="s">
        <v>94</v>
      </c>
      <c r="D135" s="17" t="s">
        <v>13</v>
      </c>
      <c r="E135" s="15" t="s">
        <v>109</v>
      </c>
      <c r="F135" s="18">
        <v>7339</v>
      </c>
      <c r="G135" s="19" t="s">
        <v>248</v>
      </c>
    </row>
    <row r="136" spans="1:7" customFormat="1" ht="12.75" customHeight="1" x14ac:dyDescent="0.2">
      <c r="A136" s="15" t="s">
        <v>249</v>
      </c>
      <c r="B136" s="16">
        <v>6968</v>
      </c>
      <c r="C136" s="17" t="s">
        <v>30</v>
      </c>
      <c r="D136" s="17" t="s">
        <v>13</v>
      </c>
      <c r="E136" s="15" t="s">
        <v>129</v>
      </c>
      <c r="F136" s="18">
        <v>10521</v>
      </c>
      <c r="G136" s="19" t="s">
        <v>250</v>
      </c>
    </row>
    <row r="137" spans="1:7" customFormat="1" x14ac:dyDescent="0.2">
      <c r="A137" s="15" t="s">
        <v>251</v>
      </c>
      <c r="B137" s="16">
        <v>7486</v>
      </c>
      <c r="C137" s="17" t="s">
        <v>86</v>
      </c>
      <c r="D137" s="17" t="s">
        <v>141</v>
      </c>
      <c r="E137" s="15" t="s">
        <v>145</v>
      </c>
      <c r="F137" s="18">
        <f>VLOOKUP(A137,'[1]SET 2019 anexo V JFMS'!$A$7:$H$379,7,0)</f>
        <v>426</v>
      </c>
      <c r="G137" s="19">
        <f>VLOOKUP(A137,'[1]SET 2019 anexo V JFMS'!$A$7:$H$379,8,0)</f>
        <v>43202</v>
      </c>
    </row>
    <row r="138" spans="1:7" customFormat="1" ht="12.75" customHeight="1" x14ac:dyDescent="0.2">
      <c r="A138" s="15" t="s">
        <v>252</v>
      </c>
      <c r="B138" s="16">
        <v>6189</v>
      </c>
      <c r="C138" s="17" t="s">
        <v>34</v>
      </c>
      <c r="D138" s="17" t="s">
        <v>35</v>
      </c>
      <c r="E138" s="15" t="s">
        <v>53</v>
      </c>
      <c r="F138" s="18">
        <v>9044</v>
      </c>
      <c r="G138" s="19" t="s">
        <v>253</v>
      </c>
    </row>
    <row r="139" spans="1:7" customFormat="1" ht="12.75" customHeight="1" x14ac:dyDescent="0.2">
      <c r="A139" s="15" t="s">
        <v>254</v>
      </c>
      <c r="B139" s="16">
        <v>4192</v>
      </c>
      <c r="C139" s="17" t="s">
        <v>34</v>
      </c>
      <c r="D139" s="17" t="s">
        <v>35</v>
      </c>
      <c r="E139" s="15" t="s">
        <v>14</v>
      </c>
      <c r="F139" s="18">
        <v>5322</v>
      </c>
      <c r="G139" s="19" t="s">
        <v>46</v>
      </c>
    </row>
    <row r="140" spans="1:7" customFormat="1" ht="12.75" customHeight="1" x14ac:dyDescent="0.2">
      <c r="A140" s="15" t="s">
        <v>255</v>
      </c>
      <c r="B140" s="16">
        <v>6422</v>
      </c>
      <c r="C140" s="17" t="s">
        <v>91</v>
      </c>
      <c r="D140" s="17" t="s">
        <v>13</v>
      </c>
      <c r="E140" s="15" t="s">
        <v>17</v>
      </c>
      <c r="F140" s="18">
        <v>9398</v>
      </c>
      <c r="G140" s="19" t="s">
        <v>179</v>
      </c>
    </row>
    <row r="141" spans="1:7" customFormat="1" ht="12.75" customHeight="1" x14ac:dyDescent="0.2">
      <c r="A141" s="15" t="s">
        <v>256</v>
      </c>
      <c r="B141" s="16">
        <v>5355</v>
      </c>
      <c r="C141" s="17" t="s">
        <v>30</v>
      </c>
      <c r="D141" s="17" t="s">
        <v>13</v>
      </c>
      <c r="E141" s="15" t="s">
        <v>145</v>
      </c>
      <c r="F141" s="18">
        <v>7359</v>
      </c>
      <c r="G141" s="19" t="s">
        <v>101</v>
      </c>
    </row>
    <row r="142" spans="1:7" customFormat="1" ht="12.75" customHeight="1" x14ac:dyDescent="0.2">
      <c r="A142" s="15" t="s">
        <v>257</v>
      </c>
      <c r="B142" s="16">
        <v>5204</v>
      </c>
      <c r="C142" s="17" t="s">
        <v>590</v>
      </c>
      <c r="D142" s="17" t="s">
        <v>13</v>
      </c>
      <c r="E142" s="15" t="s">
        <v>21</v>
      </c>
      <c r="F142" s="18">
        <v>7281</v>
      </c>
      <c r="G142" s="19" t="s">
        <v>25</v>
      </c>
    </row>
    <row r="143" spans="1:7" customFormat="1" ht="12.75" customHeight="1" x14ac:dyDescent="0.2">
      <c r="A143" s="15" t="s">
        <v>258</v>
      </c>
      <c r="B143" s="16">
        <v>5967</v>
      </c>
      <c r="C143" s="17" t="s">
        <v>12</v>
      </c>
      <c r="D143" s="17" t="s">
        <v>35</v>
      </c>
      <c r="E143" s="15" t="s">
        <v>21</v>
      </c>
      <c r="F143" s="18">
        <v>8830</v>
      </c>
      <c r="G143" s="19" t="s">
        <v>136</v>
      </c>
    </row>
    <row r="144" spans="1:7" customFormat="1" ht="12.75" customHeight="1" x14ac:dyDescent="0.2">
      <c r="A144" s="15" t="s">
        <v>259</v>
      </c>
      <c r="B144" s="16">
        <v>3858</v>
      </c>
      <c r="C144" s="17" t="s">
        <v>30</v>
      </c>
      <c r="D144" s="17" t="s">
        <v>35</v>
      </c>
      <c r="E144" s="15" t="s">
        <v>31</v>
      </c>
      <c r="F144" s="18">
        <v>4670</v>
      </c>
      <c r="G144" s="19" t="s">
        <v>260</v>
      </c>
    </row>
    <row r="145" spans="1:7" customFormat="1" ht="12.75" customHeight="1" x14ac:dyDescent="0.2">
      <c r="A145" s="15" t="s">
        <v>261</v>
      </c>
      <c r="B145" s="16">
        <v>5205</v>
      </c>
      <c r="C145" s="17" t="s">
        <v>12</v>
      </c>
      <c r="D145" s="17" t="s">
        <v>13</v>
      </c>
      <c r="E145" s="15" t="s">
        <v>21</v>
      </c>
      <c r="F145" s="18">
        <v>7275</v>
      </c>
      <c r="G145" s="19" t="s">
        <v>37</v>
      </c>
    </row>
    <row r="146" spans="1:7" customFormat="1" ht="12.75" customHeight="1" x14ac:dyDescent="0.2">
      <c r="A146" s="15" t="s">
        <v>262</v>
      </c>
      <c r="B146" s="16">
        <v>7386</v>
      </c>
      <c r="C146" s="17" t="s">
        <v>56</v>
      </c>
      <c r="D146" s="17" t="s">
        <v>35</v>
      </c>
      <c r="E146" s="15" t="s">
        <v>109</v>
      </c>
      <c r="F146" s="18">
        <v>172</v>
      </c>
      <c r="G146" s="19" t="s">
        <v>263</v>
      </c>
    </row>
    <row r="147" spans="1:7" customFormat="1" ht="12.75" customHeight="1" x14ac:dyDescent="0.2">
      <c r="A147" s="15" t="s">
        <v>264</v>
      </c>
      <c r="B147" s="16">
        <v>7468</v>
      </c>
      <c r="C147" s="17" t="s">
        <v>12</v>
      </c>
      <c r="D147" s="17" t="s">
        <v>13</v>
      </c>
      <c r="E147" s="15" t="s">
        <v>145</v>
      </c>
      <c r="F147" s="18">
        <v>666</v>
      </c>
      <c r="G147" s="19" t="s">
        <v>265</v>
      </c>
    </row>
    <row r="148" spans="1:7" customFormat="1" ht="12.75" customHeight="1" x14ac:dyDescent="0.2">
      <c r="A148" s="15" t="s">
        <v>266</v>
      </c>
      <c r="B148" s="16">
        <v>4894</v>
      </c>
      <c r="C148" s="17" t="s">
        <v>30</v>
      </c>
      <c r="D148" s="17" t="s">
        <v>13</v>
      </c>
      <c r="E148" s="15" t="s">
        <v>31</v>
      </c>
      <c r="F148" s="18">
        <v>7181</v>
      </c>
      <c r="G148" s="19" t="s">
        <v>267</v>
      </c>
    </row>
    <row r="149" spans="1:7" customFormat="1" ht="12.75" customHeight="1" x14ac:dyDescent="0.2">
      <c r="A149" s="15" t="s">
        <v>268</v>
      </c>
      <c r="B149" s="16">
        <v>6631</v>
      </c>
      <c r="C149" s="17" t="s">
        <v>112</v>
      </c>
      <c r="D149" s="17" t="s">
        <v>13</v>
      </c>
      <c r="E149" s="15" t="s">
        <v>167</v>
      </c>
      <c r="F149" s="18">
        <v>10151</v>
      </c>
      <c r="G149" s="19" t="s">
        <v>269</v>
      </c>
    </row>
    <row r="150" spans="1:7" customFormat="1" ht="12.75" customHeight="1" x14ac:dyDescent="0.2">
      <c r="A150" s="15" t="s">
        <v>270</v>
      </c>
      <c r="B150" s="16">
        <v>7031</v>
      </c>
      <c r="C150" s="17" t="s">
        <v>30</v>
      </c>
      <c r="D150" s="17" t="s">
        <v>35</v>
      </c>
      <c r="E150" s="15" t="s">
        <v>31</v>
      </c>
      <c r="F150" s="18">
        <v>10719</v>
      </c>
      <c r="G150" s="19" t="s">
        <v>37</v>
      </c>
    </row>
    <row r="151" spans="1:7" customFormat="1" ht="12.75" customHeight="1" x14ac:dyDescent="0.2">
      <c r="A151" s="15" t="s">
        <v>271</v>
      </c>
      <c r="B151" s="16">
        <v>7482</v>
      </c>
      <c r="C151" s="17" t="s">
        <v>86</v>
      </c>
      <c r="D151" s="17" t="s">
        <v>13</v>
      </c>
      <c r="E151" s="15" t="s">
        <v>145</v>
      </c>
      <c r="F151" s="18">
        <v>1139</v>
      </c>
      <c r="G151" s="19" t="s">
        <v>272</v>
      </c>
    </row>
    <row r="152" spans="1:7" customFormat="1" ht="12.75" customHeight="1" x14ac:dyDescent="0.2">
      <c r="A152" s="15" t="s">
        <v>273</v>
      </c>
      <c r="B152" s="16">
        <v>7395</v>
      </c>
      <c r="C152" s="17" t="s">
        <v>30</v>
      </c>
      <c r="D152" s="17" t="s">
        <v>13</v>
      </c>
      <c r="E152" s="15" t="s">
        <v>24</v>
      </c>
      <c r="F152" s="18">
        <v>12502</v>
      </c>
      <c r="G152" s="19" t="s">
        <v>153</v>
      </c>
    </row>
    <row r="153" spans="1:7" customFormat="1" x14ac:dyDescent="0.2">
      <c r="A153" s="15" t="s">
        <v>274</v>
      </c>
      <c r="B153" s="16">
        <v>7488</v>
      </c>
      <c r="C153" s="17" t="s">
        <v>590</v>
      </c>
      <c r="D153" s="17" t="s">
        <v>35</v>
      </c>
      <c r="E153" s="15" t="s">
        <v>129</v>
      </c>
      <c r="F153" s="18">
        <f>VLOOKUP(A153,'[1]SET 2019 anexo V JFMS'!$A$7:$H$379,7,0)</f>
        <v>1399</v>
      </c>
      <c r="G153" s="19">
        <f>VLOOKUP(A153,'[1]SET 2019 anexo V JFMS'!$A$7:$H$379,8,0)</f>
        <v>43227</v>
      </c>
    </row>
    <row r="154" spans="1:7" customFormat="1" ht="12.75" customHeight="1" x14ac:dyDescent="0.2">
      <c r="A154" s="15" t="s">
        <v>275</v>
      </c>
      <c r="B154" s="16">
        <v>4196</v>
      </c>
      <c r="C154" s="17" t="s">
        <v>34</v>
      </c>
      <c r="D154" s="17" t="s">
        <v>35</v>
      </c>
      <c r="E154" s="15" t="s">
        <v>36</v>
      </c>
      <c r="F154" s="18">
        <v>5322</v>
      </c>
      <c r="G154" s="19" t="s">
        <v>46</v>
      </c>
    </row>
    <row r="155" spans="1:7" customFormat="1" x14ac:dyDescent="0.2">
      <c r="A155" s="15" t="s">
        <v>276</v>
      </c>
      <c r="B155" s="16">
        <v>7497</v>
      </c>
      <c r="C155" s="17" t="s">
        <v>91</v>
      </c>
      <c r="D155" s="17" t="s">
        <v>35</v>
      </c>
      <c r="E155" s="15" t="s">
        <v>145</v>
      </c>
      <c r="F155" s="18">
        <f>VLOOKUP(A155,'[1]SET 2019 anexo V JFMS'!$A$7:$H$379,7,0)</f>
        <v>312</v>
      </c>
      <c r="G155" s="19">
        <f>VLOOKUP(A155,'[1]SET 2019 anexo V JFMS'!$A$7:$H$379,8,0)</f>
        <v>43511</v>
      </c>
    </row>
    <row r="156" spans="1:7" customFormat="1" ht="12.75" customHeight="1" x14ac:dyDescent="0.2">
      <c r="A156" s="15" t="s">
        <v>277</v>
      </c>
      <c r="B156" s="16">
        <v>4922</v>
      </c>
      <c r="C156" s="17" t="s">
        <v>52</v>
      </c>
      <c r="D156" s="17" t="s">
        <v>35</v>
      </c>
      <c r="E156" s="15" t="s">
        <v>133</v>
      </c>
      <c r="F156" s="18">
        <v>4922</v>
      </c>
      <c r="G156" s="19" t="s">
        <v>185</v>
      </c>
    </row>
    <row r="157" spans="1:7" customFormat="1" x14ac:dyDescent="0.2">
      <c r="A157" s="15" t="s">
        <v>278</v>
      </c>
      <c r="B157" s="16">
        <v>7498</v>
      </c>
      <c r="C157" s="17" t="s">
        <v>590</v>
      </c>
      <c r="D157" s="17" t="s">
        <v>13</v>
      </c>
      <c r="E157" s="15" t="s">
        <v>53</v>
      </c>
      <c r="F157" s="18">
        <f>VLOOKUP(A157,'[1]SET 2019 anexo V JFMS'!$A$7:$H$379,7,0)</f>
        <v>1934</v>
      </c>
      <c r="G157" s="19">
        <f>VLOOKUP(A157,'[1]SET 2019 anexo V JFMS'!$A$7:$H$379,8,0)</f>
        <v>43580</v>
      </c>
    </row>
    <row r="158" spans="1:7" customFormat="1" ht="12.75" customHeight="1" x14ac:dyDescent="0.2">
      <c r="A158" s="15" t="s">
        <v>279</v>
      </c>
      <c r="B158" s="16">
        <v>7442</v>
      </c>
      <c r="C158" s="17" t="s">
        <v>30</v>
      </c>
      <c r="D158" s="17" t="s">
        <v>35</v>
      </c>
      <c r="E158" s="15" t="s">
        <v>159</v>
      </c>
      <c r="F158" s="18">
        <v>12975</v>
      </c>
      <c r="G158" s="19" t="s">
        <v>280</v>
      </c>
    </row>
    <row r="159" spans="1:7" customFormat="1" ht="12.75" customHeight="1" x14ac:dyDescent="0.2">
      <c r="A159" s="15" t="s">
        <v>281</v>
      </c>
      <c r="B159" s="16">
        <v>6950</v>
      </c>
      <c r="C159" s="17" t="s">
        <v>30</v>
      </c>
      <c r="D159" s="17" t="s">
        <v>13</v>
      </c>
      <c r="E159" s="15" t="s">
        <v>31</v>
      </c>
      <c r="F159" s="18">
        <v>10512</v>
      </c>
      <c r="G159" s="19" t="s">
        <v>81</v>
      </c>
    </row>
    <row r="160" spans="1:7" customFormat="1" ht="12.75" customHeight="1" x14ac:dyDescent="0.2">
      <c r="A160" s="15" t="s">
        <v>282</v>
      </c>
      <c r="B160" s="16">
        <v>2566</v>
      </c>
      <c r="C160" s="17" t="s">
        <v>12</v>
      </c>
      <c r="D160" s="17" t="s">
        <v>13</v>
      </c>
      <c r="E160" s="15" t="s">
        <v>21</v>
      </c>
      <c r="F160" s="18">
        <v>1554</v>
      </c>
      <c r="G160" s="19" t="s">
        <v>228</v>
      </c>
    </row>
    <row r="161" spans="1:7" customFormat="1" ht="12.75" customHeight="1" x14ac:dyDescent="0.2">
      <c r="A161" s="15" t="s">
        <v>283</v>
      </c>
      <c r="B161" s="16">
        <v>4197</v>
      </c>
      <c r="C161" s="17" t="s">
        <v>34</v>
      </c>
      <c r="D161" s="17" t="s">
        <v>35</v>
      </c>
      <c r="E161" s="15" t="s">
        <v>159</v>
      </c>
      <c r="F161" s="18">
        <v>5322</v>
      </c>
      <c r="G161" s="19" t="s">
        <v>46</v>
      </c>
    </row>
    <row r="162" spans="1:7" customFormat="1" ht="12.75" customHeight="1" x14ac:dyDescent="0.2">
      <c r="A162" s="15" t="s">
        <v>284</v>
      </c>
      <c r="B162" s="16">
        <v>7406</v>
      </c>
      <c r="C162" s="17" t="s">
        <v>34</v>
      </c>
      <c r="D162" s="17" t="s">
        <v>35</v>
      </c>
      <c r="E162" s="15" t="s">
        <v>14</v>
      </c>
      <c r="F162" s="18">
        <v>12502</v>
      </c>
      <c r="G162" s="19" t="s">
        <v>153</v>
      </c>
    </row>
    <row r="163" spans="1:7" customFormat="1" ht="12.75" customHeight="1" x14ac:dyDescent="0.2">
      <c r="A163" s="15" t="s">
        <v>285</v>
      </c>
      <c r="B163" s="16">
        <v>788</v>
      </c>
      <c r="C163" s="17" t="s">
        <v>30</v>
      </c>
      <c r="D163" s="17" t="s">
        <v>13</v>
      </c>
      <c r="E163" s="15" t="s">
        <v>21</v>
      </c>
      <c r="F163" s="18">
        <v>132</v>
      </c>
      <c r="G163" s="19" t="s">
        <v>286</v>
      </c>
    </row>
    <row r="164" spans="1:7" customFormat="1" ht="12.75" customHeight="1" x14ac:dyDescent="0.2">
      <c r="A164" s="15" t="s">
        <v>287</v>
      </c>
      <c r="B164" s="16">
        <v>6226</v>
      </c>
      <c r="C164" s="17" t="s">
        <v>56</v>
      </c>
      <c r="D164" s="17" t="s">
        <v>13</v>
      </c>
      <c r="E164" s="15" t="s">
        <v>27</v>
      </c>
      <c r="F164" s="18">
        <v>9096</v>
      </c>
      <c r="G164" s="19" t="s">
        <v>28</v>
      </c>
    </row>
    <row r="165" spans="1:7" customFormat="1" ht="12.75" customHeight="1" x14ac:dyDescent="0.2">
      <c r="A165" s="15" t="s">
        <v>288</v>
      </c>
      <c r="B165" s="16">
        <v>7456</v>
      </c>
      <c r="C165" s="17" t="s">
        <v>86</v>
      </c>
      <c r="D165" s="17" t="s">
        <v>35</v>
      </c>
      <c r="E165" s="15" t="s">
        <v>129</v>
      </c>
      <c r="F165" s="18">
        <v>406</v>
      </c>
      <c r="G165" s="19" t="s">
        <v>289</v>
      </c>
    </row>
    <row r="166" spans="1:7" customFormat="1" ht="12.75" customHeight="1" x14ac:dyDescent="0.2">
      <c r="A166" s="15" t="s">
        <v>290</v>
      </c>
      <c r="B166" s="16">
        <v>6250</v>
      </c>
      <c r="C166" s="17" t="s">
        <v>30</v>
      </c>
      <c r="D166" s="17" t="s">
        <v>13</v>
      </c>
      <c r="E166" s="15" t="s">
        <v>31</v>
      </c>
      <c r="F166" s="18">
        <v>9096</v>
      </c>
      <c r="G166" s="19" t="s">
        <v>28</v>
      </c>
    </row>
    <row r="167" spans="1:7" customFormat="1" ht="12.75" customHeight="1" x14ac:dyDescent="0.2">
      <c r="A167" s="15" t="s">
        <v>291</v>
      </c>
      <c r="B167" s="16">
        <v>6926</v>
      </c>
      <c r="C167" s="17" t="s">
        <v>590</v>
      </c>
      <c r="D167" s="17" t="s">
        <v>13</v>
      </c>
      <c r="E167" s="15" t="s">
        <v>21</v>
      </c>
      <c r="F167" s="18">
        <v>10512</v>
      </c>
      <c r="G167" s="19" t="s">
        <v>81</v>
      </c>
    </row>
    <row r="168" spans="1:7" customFormat="1" ht="12.75" customHeight="1" x14ac:dyDescent="0.2">
      <c r="A168" s="15" t="s">
        <v>292</v>
      </c>
      <c r="B168" s="16">
        <v>3327</v>
      </c>
      <c r="C168" s="17" t="s">
        <v>56</v>
      </c>
      <c r="D168" s="17" t="s">
        <v>13</v>
      </c>
      <c r="E168" s="15" t="s">
        <v>133</v>
      </c>
      <c r="F168" s="18">
        <v>7</v>
      </c>
      <c r="G168" s="19" t="s">
        <v>293</v>
      </c>
    </row>
    <row r="169" spans="1:7" customFormat="1" ht="12.75" customHeight="1" x14ac:dyDescent="0.2">
      <c r="A169" s="15" t="s">
        <v>294</v>
      </c>
      <c r="B169" s="16">
        <v>7368</v>
      </c>
      <c r="C169" s="17" t="s">
        <v>30</v>
      </c>
      <c r="D169" s="17" t="s">
        <v>13</v>
      </c>
      <c r="E169" s="15" t="s">
        <v>31</v>
      </c>
      <c r="F169" s="18">
        <v>303</v>
      </c>
      <c r="G169" s="19" t="s">
        <v>295</v>
      </c>
    </row>
    <row r="170" spans="1:7" customFormat="1" ht="12.75" customHeight="1" x14ac:dyDescent="0.2">
      <c r="A170" s="15" t="s">
        <v>296</v>
      </c>
      <c r="B170" s="16">
        <v>5228</v>
      </c>
      <c r="C170" s="17" t="s">
        <v>12</v>
      </c>
      <c r="D170" s="17" t="s">
        <v>13</v>
      </c>
      <c r="E170" s="15" t="s">
        <v>21</v>
      </c>
      <c r="F170" s="18">
        <v>7281</v>
      </c>
      <c r="G170" s="19" t="s">
        <v>25</v>
      </c>
    </row>
    <row r="171" spans="1:7" customFormat="1" ht="12.75" customHeight="1" x14ac:dyDescent="0.2">
      <c r="A171" s="15" t="s">
        <v>297</v>
      </c>
      <c r="B171" s="16">
        <v>6312</v>
      </c>
      <c r="C171" s="17" t="s">
        <v>30</v>
      </c>
      <c r="D171" s="17" t="s">
        <v>35</v>
      </c>
      <c r="E171" s="15" t="s">
        <v>21</v>
      </c>
      <c r="F171" s="18">
        <v>9167</v>
      </c>
      <c r="G171" s="19" t="s">
        <v>298</v>
      </c>
    </row>
    <row r="172" spans="1:7" customFormat="1" ht="12.75" customHeight="1" x14ac:dyDescent="0.2">
      <c r="A172" s="15" t="s">
        <v>299</v>
      </c>
      <c r="B172" s="16">
        <v>7366</v>
      </c>
      <c r="C172" s="17" t="s">
        <v>30</v>
      </c>
      <c r="D172" s="17" t="s">
        <v>13</v>
      </c>
      <c r="E172" s="15" t="s">
        <v>31</v>
      </c>
      <c r="F172" s="18">
        <v>157</v>
      </c>
      <c r="G172" s="19" t="s">
        <v>300</v>
      </c>
    </row>
    <row r="173" spans="1:7" customFormat="1" ht="12.75" customHeight="1" x14ac:dyDescent="0.2">
      <c r="A173" s="15" t="s">
        <v>301</v>
      </c>
      <c r="B173" s="16">
        <v>3383</v>
      </c>
      <c r="C173" s="17" t="s">
        <v>12</v>
      </c>
      <c r="D173" s="17" t="s">
        <v>13</v>
      </c>
      <c r="E173" s="15" t="s">
        <v>74</v>
      </c>
      <c r="F173" s="18">
        <v>3742</v>
      </c>
      <c r="G173" s="19" t="s">
        <v>302</v>
      </c>
    </row>
    <row r="174" spans="1:7" customFormat="1" ht="12.75" customHeight="1" x14ac:dyDescent="0.2">
      <c r="A174" s="15" t="s">
        <v>303</v>
      </c>
      <c r="B174" s="16">
        <v>7378</v>
      </c>
      <c r="C174" s="17" t="s">
        <v>112</v>
      </c>
      <c r="D174" s="17" t="s">
        <v>13</v>
      </c>
      <c r="E174" s="15" t="s">
        <v>21</v>
      </c>
      <c r="F174" s="18">
        <v>894</v>
      </c>
      <c r="G174" s="19" t="s">
        <v>304</v>
      </c>
    </row>
    <row r="175" spans="1:7" customFormat="1" ht="12.75" customHeight="1" x14ac:dyDescent="0.2">
      <c r="A175" s="15" t="s">
        <v>305</v>
      </c>
      <c r="B175" s="16">
        <v>7379</v>
      </c>
      <c r="C175" s="17" t="s">
        <v>30</v>
      </c>
      <c r="D175" s="17" t="s">
        <v>13</v>
      </c>
      <c r="E175" s="15" t="s">
        <v>74</v>
      </c>
      <c r="F175" s="18">
        <v>995</v>
      </c>
      <c r="G175" s="19" t="s">
        <v>306</v>
      </c>
    </row>
    <row r="176" spans="1:7" customFormat="1" ht="12.75" customHeight="1" x14ac:dyDescent="0.2">
      <c r="A176" s="15" t="s">
        <v>307</v>
      </c>
      <c r="B176" s="16">
        <v>5173</v>
      </c>
      <c r="C176" s="17" t="s">
        <v>91</v>
      </c>
      <c r="D176" s="17" t="s">
        <v>35</v>
      </c>
      <c r="E176" s="15" t="s">
        <v>36</v>
      </c>
      <c r="F176" s="18">
        <v>7276</v>
      </c>
      <c r="G176" s="19" t="s">
        <v>37</v>
      </c>
    </row>
    <row r="177" spans="1:7" customFormat="1" ht="12.75" customHeight="1" x14ac:dyDescent="0.2">
      <c r="A177" s="15" t="s">
        <v>308</v>
      </c>
      <c r="B177" s="16">
        <v>10139</v>
      </c>
      <c r="C177" s="17" t="s">
        <v>126</v>
      </c>
      <c r="D177" s="17" t="s">
        <v>126</v>
      </c>
      <c r="E177" s="15" t="s">
        <v>61</v>
      </c>
      <c r="F177" s="18">
        <v>2046</v>
      </c>
      <c r="G177" s="19" t="s">
        <v>15</v>
      </c>
    </row>
    <row r="178" spans="1:7" customFormat="1" ht="12.75" customHeight="1" x14ac:dyDescent="0.2">
      <c r="A178" s="15" t="s">
        <v>309</v>
      </c>
      <c r="B178" s="16">
        <v>639</v>
      </c>
      <c r="C178" s="17" t="s">
        <v>30</v>
      </c>
      <c r="D178" s="17" t="s">
        <v>13</v>
      </c>
      <c r="E178" s="15" t="s">
        <v>21</v>
      </c>
      <c r="F178" s="18">
        <v>242</v>
      </c>
      <c r="G178" s="19" t="s">
        <v>310</v>
      </c>
    </row>
    <row r="179" spans="1:7" customFormat="1" ht="12.75" customHeight="1" x14ac:dyDescent="0.2">
      <c r="A179" s="15" t="s">
        <v>311</v>
      </c>
      <c r="B179" s="16">
        <v>10370</v>
      </c>
      <c r="C179" s="17" t="s">
        <v>126</v>
      </c>
      <c r="D179" s="17" t="s">
        <v>126</v>
      </c>
      <c r="E179" s="15" t="s">
        <v>78</v>
      </c>
      <c r="F179" s="18">
        <v>8661</v>
      </c>
      <c r="G179" s="19" t="s">
        <v>15</v>
      </c>
    </row>
    <row r="180" spans="1:7" customFormat="1" ht="12.75" customHeight="1" x14ac:dyDescent="0.2">
      <c r="A180" s="15" t="s">
        <v>312</v>
      </c>
      <c r="B180" s="16">
        <v>1147</v>
      </c>
      <c r="C180" s="17" t="s">
        <v>56</v>
      </c>
      <c r="D180" s="17" t="s">
        <v>13</v>
      </c>
      <c r="E180" s="15" t="s">
        <v>21</v>
      </c>
      <c r="F180" s="18">
        <v>147</v>
      </c>
      <c r="G180" s="19" t="s">
        <v>15</v>
      </c>
    </row>
    <row r="181" spans="1:7" customFormat="1" ht="12.75" customHeight="1" x14ac:dyDescent="0.2">
      <c r="A181" s="15" t="s">
        <v>313</v>
      </c>
      <c r="B181" s="16">
        <v>10086</v>
      </c>
      <c r="C181" s="17" t="s">
        <v>126</v>
      </c>
      <c r="D181" s="17" t="s">
        <v>126</v>
      </c>
      <c r="E181" s="15" t="s">
        <v>117</v>
      </c>
      <c r="F181" s="18">
        <v>568</v>
      </c>
      <c r="G181" s="19" t="s">
        <v>15</v>
      </c>
    </row>
    <row r="182" spans="1:7" customFormat="1" ht="12.75" customHeight="1" x14ac:dyDescent="0.2">
      <c r="A182" s="15" t="s">
        <v>314</v>
      </c>
      <c r="B182" s="16">
        <v>6225</v>
      </c>
      <c r="C182" s="17" t="s">
        <v>30</v>
      </c>
      <c r="D182" s="17" t="s">
        <v>13</v>
      </c>
      <c r="E182" s="15" t="s">
        <v>21</v>
      </c>
      <c r="F182" s="18">
        <v>9096</v>
      </c>
      <c r="G182" s="19" t="s">
        <v>28</v>
      </c>
    </row>
    <row r="183" spans="1:7" customFormat="1" ht="12.75" customHeight="1" x14ac:dyDescent="0.2">
      <c r="A183" s="15" t="s">
        <v>315</v>
      </c>
      <c r="B183" s="16">
        <v>5089</v>
      </c>
      <c r="C183" s="17" t="s">
        <v>30</v>
      </c>
      <c r="D183" s="17" t="s">
        <v>35</v>
      </c>
      <c r="E183" s="15" t="s">
        <v>14</v>
      </c>
      <c r="F183" s="18">
        <v>7228</v>
      </c>
      <c r="G183" s="19" t="s">
        <v>316</v>
      </c>
    </row>
    <row r="184" spans="1:7" customFormat="1" ht="12.75" customHeight="1" x14ac:dyDescent="0.2">
      <c r="A184" s="15" t="s">
        <v>317</v>
      </c>
      <c r="B184" s="16">
        <v>7465</v>
      </c>
      <c r="C184" s="17" t="s">
        <v>30</v>
      </c>
      <c r="D184" s="17" t="s">
        <v>13</v>
      </c>
      <c r="E184" s="15" t="s">
        <v>159</v>
      </c>
      <c r="F184" s="18">
        <v>623</v>
      </c>
      <c r="G184" s="19" t="s">
        <v>318</v>
      </c>
    </row>
    <row r="185" spans="1:7" customFormat="1" x14ac:dyDescent="0.2">
      <c r="A185" s="15" t="s">
        <v>319</v>
      </c>
      <c r="B185" s="16">
        <v>7489</v>
      </c>
      <c r="C185" s="17" t="s">
        <v>590</v>
      </c>
      <c r="D185" s="17" t="s">
        <v>13</v>
      </c>
      <c r="E185" s="15" t="s">
        <v>145</v>
      </c>
      <c r="F185" s="18">
        <f>VLOOKUP(A185,'[1]SET 2019 anexo V JFMS'!$A$7:$H$379,7,0)</f>
        <v>1399</v>
      </c>
      <c r="G185" s="19">
        <f>VLOOKUP(A185,'[1]SET 2019 anexo V JFMS'!$A$7:$H$379,8,0)</f>
        <v>43227</v>
      </c>
    </row>
    <row r="186" spans="1:7" customFormat="1" ht="12.75" customHeight="1" x14ac:dyDescent="0.2">
      <c r="A186" s="15" t="s">
        <v>320</v>
      </c>
      <c r="B186" s="16">
        <v>5806</v>
      </c>
      <c r="C186" s="17" t="s">
        <v>56</v>
      </c>
      <c r="D186" s="17" t="s">
        <v>13</v>
      </c>
      <c r="E186" s="15" t="s">
        <v>65</v>
      </c>
      <c r="F186" s="18">
        <v>1027</v>
      </c>
      <c r="G186" s="19" t="s">
        <v>321</v>
      </c>
    </row>
    <row r="187" spans="1:7" customFormat="1" ht="12.75" customHeight="1" x14ac:dyDescent="0.2">
      <c r="A187" s="15" t="s">
        <v>322</v>
      </c>
      <c r="B187" s="16">
        <v>7426</v>
      </c>
      <c r="C187" s="17" t="s">
        <v>91</v>
      </c>
      <c r="D187" s="17" t="s">
        <v>35</v>
      </c>
      <c r="E187" s="15" t="s">
        <v>117</v>
      </c>
      <c r="F187" s="18">
        <v>2231</v>
      </c>
      <c r="G187" s="19" t="s">
        <v>323</v>
      </c>
    </row>
    <row r="188" spans="1:7" customFormat="1" ht="12.75" customHeight="1" x14ac:dyDescent="0.2">
      <c r="A188" s="15" t="s">
        <v>324</v>
      </c>
      <c r="B188" s="16">
        <v>5246</v>
      </c>
      <c r="C188" s="17" t="s">
        <v>590</v>
      </c>
      <c r="D188" s="17" t="s">
        <v>35</v>
      </c>
      <c r="E188" s="15" t="s">
        <v>61</v>
      </c>
      <c r="F188" s="18">
        <v>7275</v>
      </c>
      <c r="G188" s="19" t="s">
        <v>37</v>
      </c>
    </row>
    <row r="189" spans="1:7" customFormat="1" ht="12.75" customHeight="1" x14ac:dyDescent="0.2">
      <c r="A189" s="15" t="s">
        <v>325</v>
      </c>
      <c r="B189" s="16">
        <v>10463</v>
      </c>
      <c r="C189" s="17" t="s">
        <v>590</v>
      </c>
      <c r="D189" s="17" t="s">
        <v>126</v>
      </c>
      <c r="E189" s="15" t="s">
        <v>145</v>
      </c>
      <c r="F189" s="18" t="s">
        <v>326</v>
      </c>
      <c r="G189" s="19" t="s">
        <v>327</v>
      </c>
    </row>
    <row r="190" spans="1:7" customFormat="1" ht="12.75" customHeight="1" x14ac:dyDescent="0.2">
      <c r="A190" s="15" t="s">
        <v>328</v>
      </c>
      <c r="B190" s="16">
        <v>7392</v>
      </c>
      <c r="C190" s="17" t="s">
        <v>112</v>
      </c>
      <c r="D190" s="17" t="s">
        <v>13</v>
      </c>
      <c r="E190" s="15" t="s">
        <v>182</v>
      </c>
      <c r="F190" s="18">
        <v>2061</v>
      </c>
      <c r="G190" s="19" t="s">
        <v>329</v>
      </c>
    </row>
    <row r="191" spans="1:7" customFormat="1" ht="12.75" customHeight="1" x14ac:dyDescent="0.2">
      <c r="A191" s="15" t="s">
        <v>330</v>
      </c>
      <c r="B191" s="16">
        <v>6614</v>
      </c>
      <c r="C191" s="17" t="s">
        <v>590</v>
      </c>
      <c r="D191" s="17" t="s">
        <v>13</v>
      </c>
      <c r="E191" s="15" t="s">
        <v>78</v>
      </c>
      <c r="F191" s="18">
        <v>10107</v>
      </c>
      <c r="G191" s="19" t="s">
        <v>331</v>
      </c>
    </row>
    <row r="192" spans="1:7" customFormat="1" ht="12.75" customHeight="1" x14ac:dyDescent="0.2">
      <c r="A192" s="15" t="s">
        <v>332</v>
      </c>
      <c r="B192" s="16">
        <v>3083</v>
      </c>
      <c r="C192" s="17" t="s">
        <v>30</v>
      </c>
      <c r="D192" s="17" t="s">
        <v>35</v>
      </c>
      <c r="E192" s="15" t="s">
        <v>14</v>
      </c>
      <c r="F192" s="18">
        <v>4212</v>
      </c>
      <c r="G192" s="19" t="s">
        <v>333</v>
      </c>
    </row>
    <row r="193" spans="1:7" customFormat="1" ht="12.75" customHeight="1" x14ac:dyDescent="0.2">
      <c r="A193" s="15" t="s">
        <v>334</v>
      </c>
      <c r="B193" s="16">
        <v>2370</v>
      </c>
      <c r="C193" s="17" t="s">
        <v>12</v>
      </c>
      <c r="D193" s="17" t="s">
        <v>13</v>
      </c>
      <c r="E193" s="15" t="s">
        <v>117</v>
      </c>
      <c r="F193" s="18">
        <v>2433</v>
      </c>
      <c r="G193" s="19" t="s">
        <v>335</v>
      </c>
    </row>
    <row r="194" spans="1:7" customFormat="1" ht="12.75" customHeight="1" x14ac:dyDescent="0.2">
      <c r="A194" s="15" t="s">
        <v>336</v>
      </c>
      <c r="B194" s="16">
        <v>5200</v>
      </c>
      <c r="C194" s="17" t="s">
        <v>34</v>
      </c>
      <c r="D194" s="17" t="s">
        <v>35</v>
      </c>
      <c r="E194" s="15" t="s">
        <v>159</v>
      </c>
      <c r="F194" s="18">
        <v>7279</v>
      </c>
      <c r="G194" s="19" t="s">
        <v>337</v>
      </c>
    </row>
    <row r="195" spans="1:7" customFormat="1" ht="12.75" customHeight="1" x14ac:dyDescent="0.2">
      <c r="A195" s="15" t="s">
        <v>338</v>
      </c>
      <c r="B195" s="16">
        <v>7383</v>
      </c>
      <c r="C195" s="17" t="s">
        <v>30</v>
      </c>
      <c r="D195" s="17" t="s">
        <v>13</v>
      </c>
      <c r="E195" s="15" t="s">
        <v>159</v>
      </c>
      <c r="F195" s="18">
        <v>853</v>
      </c>
      <c r="G195" s="19" t="s">
        <v>339</v>
      </c>
    </row>
    <row r="196" spans="1:7" customFormat="1" ht="12.75" customHeight="1" x14ac:dyDescent="0.2">
      <c r="A196" s="15" t="s">
        <v>340</v>
      </c>
      <c r="B196" s="16">
        <v>507</v>
      </c>
      <c r="C196" s="17" t="s">
        <v>12</v>
      </c>
      <c r="D196" s="17" t="s">
        <v>13</v>
      </c>
      <c r="E196" s="15" t="s">
        <v>21</v>
      </c>
      <c r="F196" s="18">
        <v>89</v>
      </c>
      <c r="G196" s="19" t="s">
        <v>341</v>
      </c>
    </row>
    <row r="197" spans="1:7" customFormat="1" ht="12.75" customHeight="1" x14ac:dyDescent="0.2">
      <c r="A197" s="15" t="s">
        <v>342</v>
      </c>
      <c r="B197" s="16">
        <v>6473</v>
      </c>
      <c r="C197" s="17" t="s">
        <v>30</v>
      </c>
      <c r="D197" s="17" t="s">
        <v>35</v>
      </c>
      <c r="E197" s="15" t="s">
        <v>24</v>
      </c>
      <c r="F197" s="18">
        <v>9445</v>
      </c>
      <c r="G197" s="19" t="s">
        <v>107</v>
      </c>
    </row>
    <row r="198" spans="1:7" customFormat="1" ht="12.75" customHeight="1" x14ac:dyDescent="0.2">
      <c r="A198" s="15" t="s">
        <v>343</v>
      </c>
      <c r="B198" s="16">
        <v>7138</v>
      </c>
      <c r="C198" s="17" t="s">
        <v>30</v>
      </c>
      <c r="D198" s="17" t="s">
        <v>35</v>
      </c>
      <c r="E198" s="15" t="s">
        <v>14</v>
      </c>
      <c r="F198" s="18">
        <v>1804</v>
      </c>
      <c r="G198" s="19" t="s">
        <v>344</v>
      </c>
    </row>
    <row r="199" spans="1:7" customFormat="1" ht="12.75" customHeight="1" x14ac:dyDescent="0.2">
      <c r="A199" s="15" t="s">
        <v>345</v>
      </c>
      <c r="B199" s="16">
        <v>6425</v>
      </c>
      <c r="C199" s="17" t="s">
        <v>56</v>
      </c>
      <c r="D199" s="17" t="s">
        <v>13</v>
      </c>
      <c r="E199" s="15" t="s">
        <v>27</v>
      </c>
      <c r="F199" s="18">
        <v>9398</v>
      </c>
      <c r="G199" s="19" t="s">
        <v>179</v>
      </c>
    </row>
    <row r="200" spans="1:7" customFormat="1" ht="12.75" customHeight="1" x14ac:dyDescent="0.2">
      <c r="A200" s="15" t="s">
        <v>346</v>
      </c>
      <c r="B200" s="16">
        <v>7447</v>
      </c>
      <c r="C200" s="17" t="s">
        <v>86</v>
      </c>
      <c r="D200" s="17" t="s">
        <v>35</v>
      </c>
      <c r="E200" s="15" t="s">
        <v>74</v>
      </c>
      <c r="F200" s="18">
        <v>739</v>
      </c>
      <c r="G200" s="19" t="s">
        <v>347</v>
      </c>
    </row>
    <row r="201" spans="1:7" customFormat="1" ht="12.75" customHeight="1" x14ac:dyDescent="0.2">
      <c r="A201" s="15" t="s">
        <v>348</v>
      </c>
      <c r="B201" s="16">
        <v>5168</v>
      </c>
      <c r="C201" s="17" t="s">
        <v>20</v>
      </c>
      <c r="D201" s="17" t="s">
        <v>13</v>
      </c>
      <c r="E201" s="15" t="s">
        <v>24</v>
      </c>
      <c r="F201" s="18">
        <v>7280</v>
      </c>
      <c r="G201" s="19" t="s">
        <v>25</v>
      </c>
    </row>
    <row r="202" spans="1:7" customFormat="1" ht="12.75" customHeight="1" x14ac:dyDescent="0.2">
      <c r="A202" s="15" t="s">
        <v>349</v>
      </c>
      <c r="B202" s="16">
        <v>6479</v>
      </c>
      <c r="C202" s="17" t="s">
        <v>30</v>
      </c>
      <c r="D202" s="17" t="s">
        <v>35</v>
      </c>
      <c r="E202" s="15" t="s">
        <v>109</v>
      </c>
      <c r="F202" s="18">
        <v>9475</v>
      </c>
      <c r="G202" s="19" t="s">
        <v>107</v>
      </c>
    </row>
    <row r="203" spans="1:7" customFormat="1" ht="12.75" customHeight="1" x14ac:dyDescent="0.2">
      <c r="A203" s="15" t="s">
        <v>350</v>
      </c>
      <c r="B203" s="16">
        <v>7467</v>
      </c>
      <c r="C203" s="17" t="s">
        <v>86</v>
      </c>
      <c r="D203" s="17" t="s">
        <v>35</v>
      </c>
      <c r="E203" s="15" t="s">
        <v>53</v>
      </c>
      <c r="F203" s="18">
        <v>666</v>
      </c>
      <c r="G203" s="19" t="s">
        <v>351</v>
      </c>
    </row>
    <row r="204" spans="1:7" customFormat="1" ht="12.75" customHeight="1" x14ac:dyDescent="0.2">
      <c r="A204" s="15" t="s">
        <v>352</v>
      </c>
      <c r="B204" s="16">
        <v>7418</v>
      </c>
      <c r="C204" s="17" t="s">
        <v>50</v>
      </c>
      <c r="D204" s="17" t="s">
        <v>13</v>
      </c>
      <c r="E204" s="15" t="s">
        <v>83</v>
      </c>
      <c r="F204" s="18">
        <v>12535</v>
      </c>
      <c r="G204" s="19" t="s">
        <v>79</v>
      </c>
    </row>
    <row r="205" spans="1:7" customFormat="1" ht="12.75" customHeight="1" x14ac:dyDescent="0.2">
      <c r="A205" s="15" t="s">
        <v>353</v>
      </c>
      <c r="B205" s="16">
        <v>7435</v>
      </c>
      <c r="C205" s="17" t="s">
        <v>12</v>
      </c>
      <c r="D205" s="17" t="s">
        <v>13</v>
      </c>
      <c r="E205" s="15" t="s">
        <v>53</v>
      </c>
      <c r="F205" s="18">
        <v>12920</v>
      </c>
      <c r="G205" s="19" t="s">
        <v>123</v>
      </c>
    </row>
    <row r="206" spans="1:7" customFormat="1" ht="12.75" customHeight="1" x14ac:dyDescent="0.2">
      <c r="A206" s="15" t="s">
        <v>354</v>
      </c>
      <c r="B206" s="16">
        <v>7120</v>
      </c>
      <c r="C206" s="17" t="s">
        <v>112</v>
      </c>
      <c r="D206" s="17" t="s">
        <v>35</v>
      </c>
      <c r="E206" s="15" t="s">
        <v>78</v>
      </c>
      <c r="F206" s="18">
        <v>6505</v>
      </c>
      <c r="G206" s="19" t="s">
        <v>355</v>
      </c>
    </row>
    <row r="207" spans="1:7" customFormat="1" ht="12.75" customHeight="1" x14ac:dyDescent="0.2">
      <c r="A207" s="15" t="s">
        <v>356</v>
      </c>
      <c r="B207" s="16">
        <v>4681</v>
      </c>
      <c r="C207" s="17" t="s">
        <v>12</v>
      </c>
      <c r="D207" s="17" t="s">
        <v>13</v>
      </c>
      <c r="E207" s="15" t="s">
        <v>21</v>
      </c>
      <c r="F207" s="18">
        <v>5322</v>
      </c>
      <c r="G207" s="19" t="s">
        <v>46</v>
      </c>
    </row>
    <row r="208" spans="1:7" customFormat="1" ht="12.75" customHeight="1" x14ac:dyDescent="0.2">
      <c r="A208" s="15" t="s">
        <v>357</v>
      </c>
      <c r="B208" s="16">
        <v>7474</v>
      </c>
      <c r="C208" s="17" t="s">
        <v>112</v>
      </c>
      <c r="D208" s="17" t="s">
        <v>35</v>
      </c>
      <c r="E208" s="15" t="s">
        <v>145</v>
      </c>
      <c r="F208" s="18">
        <v>852</v>
      </c>
      <c r="G208" s="19" t="s">
        <v>358</v>
      </c>
    </row>
    <row r="209" spans="1:7" customFormat="1" ht="12.75" customHeight="1" x14ac:dyDescent="0.2">
      <c r="A209" s="15" t="s">
        <v>359</v>
      </c>
      <c r="B209" s="16">
        <v>6753</v>
      </c>
      <c r="C209" s="17" t="s">
        <v>30</v>
      </c>
      <c r="D209" s="17" t="s">
        <v>35</v>
      </c>
      <c r="E209" s="15" t="s">
        <v>31</v>
      </c>
      <c r="F209" s="18">
        <v>10276</v>
      </c>
      <c r="G209" s="19" t="s">
        <v>360</v>
      </c>
    </row>
    <row r="210" spans="1:7" customFormat="1" ht="12.75" customHeight="1" x14ac:dyDescent="0.2">
      <c r="A210" s="15" t="s">
        <v>361</v>
      </c>
      <c r="B210" s="16">
        <v>4205</v>
      </c>
      <c r="C210" s="17" t="s">
        <v>12</v>
      </c>
      <c r="D210" s="17" t="s">
        <v>13</v>
      </c>
      <c r="E210" s="15" t="s">
        <v>21</v>
      </c>
      <c r="F210" s="18">
        <v>5322</v>
      </c>
      <c r="G210" s="19" t="s">
        <v>46</v>
      </c>
    </row>
    <row r="211" spans="1:7" customFormat="1" ht="12.75" customHeight="1" x14ac:dyDescent="0.2">
      <c r="A211" s="15" t="s">
        <v>362</v>
      </c>
      <c r="B211" s="16">
        <v>6999</v>
      </c>
      <c r="C211" s="17" t="s">
        <v>30</v>
      </c>
      <c r="D211" s="17" t="s">
        <v>13</v>
      </c>
      <c r="E211" s="15" t="s">
        <v>133</v>
      </c>
      <c r="F211" s="18">
        <v>10659</v>
      </c>
      <c r="G211" s="19" t="s">
        <v>46</v>
      </c>
    </row>
    <row r="212" spans="1:7" customFormat="1" ht="12.75" customHeight="1" x14ac:dyDescent="0.2">
      <c r="A212" s="15" t="s">
        <v>363</v>
      </c>
      <c r="B212" s="16">
        <v>1148</v>
      </c>
      <c r="C212" s="17" t="s">
        <v>52</v>
      </c>
      <c r="D212" s="17" t="s">
        <v>13</v>
      </c>
      <c r="E212" s="15" t="s">
        <v>21</v>
      </c>
      <c r="F212" s="18">
        <v>147</v>
      </c>
      <c r="G212" s="19" t="s">
        <v>15</v>
      </c>
    </row>
    <row r="213" spans="1:7" customFormat="1" ht="12.75" customHeight="1" x14ac:dyDescent="0.2">
      <c r="A213" s="15" t="s">
        <v>364</v>
      </c>
      <c r="B213" s="16">
        <v>7067</v>
      </c>
      <c r="C213" s="17" t="s">
        <v>12</v>
      </c>
      <c r="D213" s="17" t="s">
        <v>13</v>
      </c>
      <c r="E213" s="15" t="s">
        <v>167</v>
      </c>
      <c r="F213" s="18">
        <v>10719</v>
      </c>
      <c r="G213" s="19" t="s">
        <v>92</v>
      </c>
    </row>
    <row r="214" spans="1:7" customFormat="1" ht="12.75" customHeight="1" x14ac:dyDescent="0.2">
      <c r="A214" s="15" t="s">
        <v>365</v>
      </c>
      <c r="B214" s="16">
        <v>7407</v>
      </c>
      <c r="C214" s="17" t="s">
        <v>34</v>
      </c>
      <c r="D214" s="17" t="s">
        <v>35</v>
      </c>
      <c r="E214" s="15" t="s">
        <v>14</v>
      </c>
      <c r="F214" s="18">
        <v>12502</v>
      </c>
      <c r="G214" s="19" t="s">
        <v>153</v>
      </c>
    </row>
    <row r="215" spans="1:7" customFormat="1" ht="12.75" customHeight="1" x14ac:dyDescent="0.2">
      <c r="A215" s="15" t="s">
        <v>366</v>
      </c>
      <c r="B215" s="16">
        <v>7441</v>
      </c>
      <c r="C215" s="17" t="s">
        <v>56</v>
      </c>
      <c r="D215" s="17" t="s">
        <v>13</v>
      </c>
      <c r="E215" s="15" t="s">
        <v>83</v>
      </c>
      <c r="F215" s="18">
        <v>12920</v>
      </c>
      <c r="G215" s="19" t="s">
        <v>123</v>
      </c>
    </row>
    <row r="216" spans="1:7" customFormat="1" ht="12.75" customHeight="1" x14ac:dyDescent="0.2">
      <c r="A216" s="15" t="s">
        <v>367</v>
      </c>
      <c r="B216" s="16">
        <v>6444</v>
      </c>
      <c r="C216" s="17" t="s">
        <v>30</v>
      </c>
      <c r="D216" s="17" t="s">
        <v>13</v>
      </c>
      <c r="E216" s="15" t="s">
        <v>31</v>
      </c>
      <c r="F216" s="18">
        <v>9475</v>
      </c>
      <c r="G216" s="19" t="s">
        <v>368</v>
      </c>
    </row>
    <row r="217" spans="1:7" customFormat="1" ht="12.75" customHeight="1" x14ac:dyDescent="0.2">
      <c r="A217" s="15" t="s">
        <v>369</v>
      </c>
      <c r="B217" s="16">
        <v>11065</v>
      </c>
      <c r="C217" s="17" t="s">
        <v>12</v>
      </c>
      <c r="D217" s="17" t="s">
        <v>13</v>
      </c>
      <c r="E217" s="15" t="s">
        <v>21</v>
      </c>
      <c r="F217" s="18">
        <v>457</v>
      </c>
      <c r="G217" s="19" t="s">
        <v>370</v>
      </c>
    </row>
    <row r="218" spans="1:7" customFormat="1" ht="12.75" customHeight="1" x14ac:dyDescent="0.2">
      <c r="A218" s="15" t="s">
        <v>371</v>
      </c>
      <c r="B218" s="16">
        <v>5174</v>
      </c>
      <c r="C218" s="17" t="s">
        <v>56</v>
      </c>
      <c r="D218" s="17" t="s">
        <v>35</v>
      </c>
      <c r="E218" s="15" t="s">
        <v>74</v>
      </c>
      <c r="F218" s="18">
        <v>7276</v>
      </c>
      <c r="G218" s="19" t="s">
        <v>37</v>
      </c>
    </row>
    <row r="219" spans="1:7" customFormat="1" ht="12.75" customHeight="1" x14ac:dyDescent="0.2">
      <c r="A219" s="15" t="s">
        <v>372</v>
      </c>
      <c r="B219" s="16">
        <v>4207</v>
      </c>
      <c r="C219" s="17" t="s">
        <v>50</v>
      </c>
      <c r="D219" s="17" t="s">
        <v>13</v>
      </c>
      <c r="E219" s="15" t="s">
        <v>36</v>
      </c>
      <c r="F219" s="18">
        <v>5322</v>
      </c>
      <c r="G219" s="19" t="s">
        <v>46</v>
      </c>
    </row>
    <row r="220" spans="1:7" customFormat="1" ht="12.75" customHeight="1" x14ac:dyDescent="0.2">
      <c r="A220" s="15" t="s">
        <v>373</v>
      </c>
      <c r="B220" s="16">
        <v>6796</v>
      </c>
      <c r="C220" s="17" t="s">
        <v>30</v>
      </c>
      <c r="D220" s="17" t="s">
        <v>13</v>
      </c>
      <c r="E220" s="15" t="s">
        <v>31</v>
      </c>
      <c r="F220" s="18">
        <v>10294</v>
      </c>
      <c r="G220" s="19" t="s">
        <v>374</v>
      </c>
    </row>
    <row r="221" spans="1:7" customFormat="1" ht="12.75" customHeight="1" x14ac:dyDescent="0.2">
      <c r="A221" s="15" t="s">
        <v>375</v>
      </c>
      <c r="B221" s="16">
        <v>7457</v>
      </c>
      <c r="C221" s="17" t="s">
        <v>50</v>
      </c>
      <c r="D221" s="17" t="s">
        <v>13</v>
      </c>
      <c r="E221" s="15" t="s">
        <v>53</v>
      </c>
      <c r="F221" s="18">
        <v>406</v>
      </c>
      <c r="G221" s="19" t="s">
        <v>289</v>
      </c>
    </row>
    <row r="222" spans="1:7" customFormat="1" ht="12.75" customHeight="1" x14ac:dyDescent="0.2">
      <c r="A222" s="15" t="s">
        <v>376</v>
      </c>
      <c r="B222" s="16">
        <v>7445</v>
      </c>
      <c r="C222" s="17" t="s">
        <v>86</v>
      </c>
      <c r="D222" s="17" t="s">
        <v>35</v>
      </c>
      <c r="E222" s="15" t="s">
        <v>17</v>
      </c>
      <c r="F222" s="18">
        <v>13162</v>
      </c>
      <c r="G222" s="19" t="s">
        <v>130</v>
      </c>
    </row>
    <row r="223" spans="1:7" customFormat="1" ht="12.75" customHeight="1" x14ac:dyDescent="0.2">
      <c r="A223" s="15" t="s">
        <v>377</v>
      </c>
      <c r="B223" s="16">
        <v>6710</v>
      </c>
      <c r="C223" s="17" t="s">
        <v>12</v>
      </c>
      <c r="D223" s="17" t="s">
        <v>35</v>
      </c>
      <c r="E223" s="15" t="s">
        <v>182</v>
      </c>
      <c r="F223" s="18">
        <v>10182</v>
      </c>
      <c r="G223" s="19" t="s">
        <v>378</v>
      </c>
    </row>
    <row r="224" spans="1:7" customFormat="1" ht="12.75" customHeight="1" x14ac:dyDescent="0.2">
      <c r="A224" s="15" t="s">
        <v>379</v>
      </c>
      <c r="B224" s="16">
        <v>7195</v>
      </c>
      <c r="C224" s="17" t="s">
        <v>30</v>
      </c>
      <c r="D224" s="17" t="s">
        <v>13</v>
      </c>
      <c r="E224" s="15" t="s">
        <v>27</v>
      </c>
      <c r="F224" s="18">
        <v>10719</v>
      </c>
      <c r="G224" s="19" t="s">
        <v>97</v>
      </c>
    </row>
    <row r="225" spans="1:7" customFormat="1" ht="12.75" customHeight="1" x14ac:dyDescent="0.2">
      <c r="A225" s="15" t="s">
        <v>380</v>
      </c>
      <c r="B225" s="16">
        <v>7112</v>
      </c>
      <c r="C225" s="17" t="s">
        <v>30</v>
      </c>
      <c r="D225" s="17" t="s">
        <v>13</v>
      </c>
      <c r="E225" s="15" t="s">
        <v>27</v>
      </c>
      <c r="F225" s="18">
        <v>4497</v>
      </c>
      <c r="G225" s="19" t="s">
        <v>81</v>
      </c>
    </row>
    <row r="226" spans="1:7" customFormat="1" ht="12.75" customHeight="1" x14ac:dyDescent="0.2">
      <c r="A226" s="15" t="s">
        <v>381</v>
      </c>
      <c r="B226" s="16">
        <v>3723</v>
      </c>
      <c r="C226" s="17" t="s">
        <v>86</v>
      </c>
      <c r="D226" s="17" t="s">
        <v>35</v>
      </c>
      <c r="E226" s="15" t="s">
        <v>117</v>
      </c>
      <c r="F226" s="18">
        <v>4497</v>
      </c>
      <c r="G226" s="19" t="s">
        <v>81</v>
      </c>
    </row>
    <row r="227" spans="1:7" customFormat="1" ht="12.75" customHeight="1" x14ac:dyDescent="0.2">
      <c r="A227" s="15" t="s">
        <v>382</v>
      </c>
      <c r="B227" s="16">
        <v>7028</v>
      </c>
      <c r="C227" s="17" t="s">
        <v>50</v>
      </c>
      <c r="D227" s="17" t="s">
        <v>35</v>
      </c>
      <c r="E227" s="15" t="s">
        <v>159</v>
      </c>
      <c r="F227" s="18">
        <v>10719</v>
      </c>
      <c r="G227" s="19" t="s">
        <v>99</v>
      </c>
    </row>
    <row r="228" spans="1:7" customFormat="1" ht="12.75" customHeight="1" x14ac:dyDescent="0.2">
      <c r="A228" s="15" t="s">
        <v>383</v>
      </c>
      <c r="B228" s="16">
        <v>4188</v>
      </c>
      <c r="C228" s="17" t="s">
        <v>12</v>
      </c>
      <c r="D228" s="17" t="s">
        <v>35</v>
      </c>
      <c r="E228" s="15" t="s">
        <v>61</v>
      </c>
      <c r="F228" s="18">
        <v>5322</v>
      </c>
      <c r="G228" s="19" t="s">
        <v>46</v>
      </c>
    </row>
    <row r="229" spans="1:7" customFormat="1" ht="12.75" customHeight="1" x14ac:dyDescent="0.2">
      <c r="A229" s="15" t="s">
        <v>384</v>
      </c>
      <c r="B229" s="16">
        <v>6313</v>
      </c>
      <c r="C229" s="17" t="s">
        <v>56</v>
      </c>
      <c r="D229" s="17" t="s">
        <v>13</v>
      </c>
      <c r="E229" s="15" t="s">
        <v>78</v>
      </c>
      <c r="F229" s="18">
        <v>9208</v>
      </c>
      <c r="G229" s="19" t="s">
        <v>385</v>
      </c>
    </row>
    <row r="230" spans="1:7" customFormat="1" ht="12.75" customHeight="1" x14ac:dyDescent="0.2">
      <c r="A230" s="15" t="s">
        <v>386</v>
      </c>
      <c r="B230" s="16">
        <v>1562</v>
      </c>
      <c r="C230" s="17" t="s">
        <v>91</v>
      </c>
      <c r="D230" s="17" t="s">
        <v>13</v>
      </c>
      <c r="E230" s="15" t="s">
        <v>182</v>
      </c>
      <c r="F230" s="18">
        <v>746</v>
      </c>
      <c r="G230" s="19" t="s">
        <v>387</v>
      </c>
    </row>
    <row r="231" spans="1:7" customFormat="1" ht="12.75" customHeight="1" x14ac:dyDescent="0.2">
      <c r="A231" s="15" t="s">
        <v>388</v>
      </c>
      <c r="B231" s="16">
        <v>7466</v>
      </c>
      <c r="C231" s="17" t="s">
        <v>52</v>
      </c>
      <c r="D231" s="17" t="s">
        <v>35</v>
      </c>
      <c r="E231" s="15" t="s">
        <v>83</v>
      </c>
      <c r="F231" s="18">
        <v>666</v>
      </c>
      <c r="G231" s="19" t="s">
        <v>351</v>
      </c>
    </row>
    <row r="232" spans="1:7" customFormat="1" ht="12.75" customHeight="1" x14ac:dyDescent="0.2">
      <c r="A232" s="15" t="s">
        <v>389</v>
      </c>
      <c r="B232" s="16">
        <v>7422</v>
      </c>
      <c r="C232" s="17" t="s">
        <v>590</v>
      </c>
      <c r="D232" s="17" t="s">
        <v>13</v>
      </c>
      <c r="E232" s="15" t="s">
        <v>145</v>
      </c>
      <c r="F232" s="18">
        <v>12681</v>
      </c>
      <c r="G232" s="19" t="s">
        <v>202</v>
      </c>
    </row>
    <row r="233" spans="1:7" customFormat="1" ht="12.75" customHeight="1" x14ac:dyDescent="0.2">
      <c r="A233" s="15" t="s">
        <v>390</v>
      </c>
      <c r="B233" s="16">
        <v>753</v>
      </c>
      <c r="C233" s="17" t="s">
        <v>112</v>
      </c>
      <c r="D233" s="17" t="s">
        <v>13</v>
      </c>
      <c r="E233" s="15" t="s">
        <v>21</v>
      </c>
      <c r="F233" s="18">
        <v>172</v>
      </c>
      <c r="G233" s="19" t="s">
        <v>22</v>
      </c>
    </row>
    <row r="234" spans="1:7" customFormat="1" ht="12.75" customHeight="1" x14ac:dyDescent="0.2">
      <c r="A234" s="15" t="s">
        <v>391</v>
      </c>
      <c r="B234" s="16">
        <v>7382</v>
      </c>
      <c r="C234" s="17" t="s">
        <v>91</v>
      </c>
      <c r="D234" s="17" t="s">
        <v>35</v>
      </c>
      <c r="E234" s="15" t="s">
        <v>159</v>
      </c>
      <c r="F234" s="18">
        <v>1999</v>
      </c>
      <c r="G234" s="19" t="s">
        <v>392</v>
      </c>
    </row>
    <row r="235" spans="1:7" customFormat="1" ht="12.75" customHeight="1" x14ac:dyDescent="0.2">
      <c r="A235" s="15" t="s">
        <v>393</v>
      </c>
      <c r="B235" s="16">
        <v>4195</v>
      </c>
      <c r="C235" s="17" t="s">
        <v>34</v>
      </c>
      <c r="D235" s="17" t="s">
        <v>35</v>
      </c>
      <c r="E235" s="15" t="s">
        <v>53</v>
      </c>
      <c r="F235" s="18">
        <v>5322</v>
      </c>
      <c r="G235" s="19" t="s">
        <v>46</v>
      </c>
    </row>
    <row r="236" spans="1:7" customFormat="1" ht="12.75" customHeight="1" x14ac:dyDescent="0.2">
      <c r="A236" s="15" t="s">
        <v>394</v>
      </c>
      <c r="B236" s="16">
        <v>787</v>
      </c>
      <c r="C236" s="17" t="s">
        <v>30</v>
      </c>
      <c r="D236" s="17" t="s">
        <v>13</v>
      </c>
      <c r="E236" s="15" t="s">
        <v>21</v>
      </c>
      <c r="F236" s="18">
        <v>132</v>
      </c>
      <c r="G236" s="19" t="s">
        <v>161</v>
      </c>
    </row>
    <row r="237" spans="1:7" customFormat="1" ht="12.75" customHeight="1" x14ac:dyDescent="0.2">
      <c r="A237" s="15" t="s">
        <v>395</v>
      </c>
      <c r="B237" s="16">
        <v>7437</v>
      </c>
      <c r="C237" s="17" t="s">
        <v>12</v>
      </c>
      <c r="D237" s="17" t="s">
        <v>13</v>
      </c>
      <c r="E237" s="15" t="s">
        <v>14</v>
      </c>
      <c r="F237" s="18">
        <v>12920</v>
      </c>
      <c r="G237" s="19" t="s">
        <v>123</v>
      </c>
    </row>
    <row r="238" spans="1:7" customFormat="1" ht="12.75" customHeight="1" x14ac:dyDescent="0.2">
      <c r="A238" s="15" t="s">
        <v>396</v>
      </c>
      <c r="B238" s="16">
        <v>6377</v>
      </c>
      <c r="C238" s="17" t="s">
        <v>12</v>
      </c>
      <c r="D238" s="17" t="s">
        <v>13</v>
      </c>
      <c r="E238" s="15" t="s">
        <v>21</v>
      </c>
      <c r="F238" s="18">
        <v>6341</v>
      </c>
      <c r="G238" s="19" t="s">
        <v>397</v>
      </c>
    </row>
    <row r="239" spans="1:7" customFormat="1" ht="12.75" customHeight="1" x14ac:dyDescent="0.2">
      <c r="A239" s="15" t="s">
        <v>398</v>
      </c>
      <c r="B239" s="16">
        <v>5166</v>
      </c>
      <c r="C239" s="17" t="s">
        <v>52</v>
      </c>
      <c r="D239" s="17" t="s">
        <v>35</v>
      </c>
      <c r="E239" s="15" t="s">
        <v>65</v>
      </c>
      <c r="F239" s="18">
        <v>7275</v>
      </c>
      <c r="G239" s="19" t="s">
        <v>37</v>
      </c>
    </row>
    <row r="240" spans="1:7" customFormat="1" ht="12.75" customHeight="1" x14ac:dyDescent="0.2">
      <c r="A240" s="15" t="s">
        <v>399</v>
      </c>
      <c r="B240" s="16">
        <v>4217</v>
      </c>
      <c r="C240" s="17" t="s">
        <v>30</v>
      </c>
      <c r="D240" s="17" t="s">
        <v>13</v>
      </c>
      <c r="E240" s="15" t="s">
        <v>21</v>
      </c>
      <c r="F240" s="18">
        <v>5322</v>
      </c>
      <c r="G240" s="19" t="s">
        <v>46</v>
      </c>
    </row>
    <row r="241" spans="1:7" customFormat="1" ht="12.75" customHeight="1" x14ac:dyDescent="0.2">
      <c r="A241" s="15" t="s">
        <v>400</v>
      </c>
      <c r="B241" s="16">
        <v>6929</v>
      </c>
      <c r="C241" s="17" t="s">
        <v>30</v>
      </c>
      <c r="D241" s="17" t="s">
        <v>35</v>
      </c>
      <c r="E241" s="15" t="s">
        <v>31</v>
      </c>
      <c r="F241" s="18">
        <v>10512</v>
      </c>
      <c r="G241" s="19" t="s">
        <v>81</v>
      </c>
    </row>
    <row r="242" spans="1:7" customFormat="1" ht="12.75" customHeight="1" x14ac:dyDescent="0.2">
      <c r="A242" s="15" t="s">
        <v>401</v>
      </c>
      <c r="B242" s="16">
        <v>7252</v>
      </c>
      <c r="C242" s="17" t="s">
        <v>112</v>
      </c>
      <c r="D242" s="17" t="s">
        <v>35</v>
      </c>
      <c r="E242" s="15" t="s">
        <v>17</v>
      </c>
      <c r="F242" s="18">
        <v>11006</v>
      </c>
      <c r="G242" s="19" t="s">
        <v>402</v>
      </c>
    </row>
    <row r="243" spans="1:7" customFormat="1" ht="12.75" customHeight="1" x14ac:dyDescent="0.2">
      <c r="A243" s="15" t="s">
        <v>403</v>
      </c>
      <c r="B243" s="16">
        <v>3859</v>
      </c>
      <c r="C243" s="17" t="s">
        <v>34</v>
      </c>
      <c r="D243" s="17" t="s">
        <v>35</v>
      </c>
      <c r="E243" s="15" t="s">
        <v>14</v>
      </c>
      <c r="F243" s="18">
        <v>4670</v>
      </c>
      <c r="G243" s="19" t="s">
        <v>260</v>
      </c>
    </row>
    <row r="244" spans="1:7" customFormat="1" x14ac:dyDescent="0.2">
      <c r="A244" s="15" t="s">
        <v>404</v>
      </c>
      <c r="B244" s="16">
        <v>7490</v>
      </c>
      <c r="C244" s="17" t="s">
        <v>590</v>
      </c>
      <c r="D244" s="17" t="s">
        <v>35</v>
      </c>
      <c r="E244" s="15" t="s">
        <v>145</v>
      </c>
      <c r="F244" s="18">
        <f>VLOOKUP(A244,'[1]SET 2019 anexo V JFMS'!$A$7:$H$379,7,0)</f>
        <v>1399</v>
      </c>
      <c r="G244" s="19">
        <f>VLOOKUP(A244,'[1]SET 2019 anexo V JFMS'!$A$7:$H$379,8,0)</f>
        <v>43227</v>
      </c>
    </row>
    <row r="245" spans="1:7" customFormat="1" ht="12.75" customHeight="1" x14ac:dyDescent="0.2">
      <c r="A245" s="15" t="s">
        <v>405</v>
      </c>
      <c r="B245" s="16">
        <v>7032</v>
      </c>
      <c r="C245" s="17" t="s">
        <v>12</v>
      </c>
      <c r="D245" s="17" t="s">
        <v>35</v>
      </c>
      <c r="E245" s="15" t="s">
        <v>167</v>
      </c>
      <c r="F245" s="18">
        <v>10719</v>
      </c>
      <c r="G245" s="19" t="s">
        <v>81</v>
      </c>
    </row>
    <row r="246" spans="1:7" customFormat="1" ht="12.75" customHeight="1" x14ac:dyDescent="0.2">
      <c r="A246" s="15" t="s">
        <v>406</v>
      </c>
      <c r="B246" s="16">
        <v>2971</v>
      </c>
      <c r="C246" s="17" t="s">
        <v>112</v>
      </c>
      <c r="D246" s="17" t="s">
        <v>13</v>
      </c>
      <c r="E246" s="15" t="s">
        <v>109</v>
      </c>
      <c r="F246" s="18">
        <v>2582</v>
      </c>
      <c r="G246" s="19" t="s">
        <v>407</v>
      </c>
    </row>
    <row r="247" spans="1:7" customFormat="1" x14ac:dyDescent="0.2">
      <c r="A247" s="15" t="s">
        <v>408</v>
      </c>
      <c r="B247" s="16">
        <v>10433</v>
      </c>
      <c r="C247" s="17" t="s">
        <v>126</v>
      </c>
      <c r="D247" s="17" t="s">
        <v>126</v>
      </c>
      <c r="E247" s="15" t="s">
        <v>129</v>
      </c>
      <c r="F247" s="18">
        <f>VLOOKUP(A247,'[1]SET 2019 anexo V JFMS'!$A$7:$H$379,7,0)</f>
        <v>4</v>
      </c>
      <c r="G247" s="19">
        <f>VLOOKUP(A247,'[1]SET 2019 anexo V JFMS'!$A$7:$H$379,8,0)</f>
        <v>43453</v>
      </c>
    </row>
    <row r="248" spans="1:7" customFormat="1" ht="12.75" customHeight="1" x14ac:dyDescent="0.2">
      <c r="A248" s="15" t="s">
        <v>409</v>
      </c>
      <c r="B248" s="16">
        <v>3727</v>
      </c>
      <c r="C248" s="17" t="s">
        <v>52</v>
      </c>
      <c r="D248" s="17" t="s">
        <v>13</v>
      </c>
      <c r="E248" s="15" t="s">
        <v>61</v>
      </c>
      <c r="F248" s="18">
        <v>91331</v>
      </c>
      <c r="G248" s="19" t="s">
        <v>410</v>
      </c>
    </row>
    <row r="249" spans="1:7" customFormat="1" ht="12.75" customHeight="1" x14ac:dyDescent="0.2">
      <c r="A249" s="15" t="s">
        <v>411</v>
      </c>
      <c r="B249" s="16">
        <v>5175</v>
      </c>
      <c r="C249" s="17" t="s">
        <v>30</v>
      </c>
      <c r="D249" s="17" t="s">
        <v>35</v>
      </c>
      <c r="E249" s="15" t="s">
        <v>31</v>
      </c>
      <c r="F249" s="18">
        <v>7277</v>
      </c>
      <c r="G249" s="19" t="s">
        <v>37</v>
      </c>
    </row>
    <row r="250" spans="1:7" customFormat="1" ht="12.75" customHeight="1" x14ac:dyDescent="0.2">
      <c r="A250" s="15" t="s">
        <v>412</v>
      </c>
      <c r="B250" s="16">
        <v>3700</v>
      </c>
      <c r="C250" s="17" t="s">
        <v>50</v>
      </c>
      <c r="D250" s="17" t="s">
        <v>35</v>
      </c>
      <c r="E250" s="15" t="s">
        <v>74</v>
      </c>
      <c r="F250" s="18">
        <v>4497</v>
      </c>
      <c r="G250" s="19" t="s">
        <v>81</v>
      </c>
    </row>
    <row r="251" spans="1:7" customFormat="1" ht="12.75" customHeight="1" x14ac:dyDescent="0.2">
      <c r="A251" s="15" t="s">
        <v>413</v>
      </c>
      <c r="B251" s="16">
        <v>7000</v>
      </c>
      <c r="C251" s="17" t="s">
        <v>34</v>
      </c>
      <c r="D251" s="17" t="s">
        <v>35</v>
      </c>
      <c r="E251" s="15" t="s">
        <v>14</v>
      </c>
      <c r="F251" s="18">
        <v>10659</v>
      </c>
      <c r="G251" s="19" t="s">
        <v>81</v>
      </c>
    </row>
    <row r="252" spans="1:7" customFormat="1" ht="12.75" customHeight="1" x14ac:dyDescent="0.2">
      <c r="A252" s="15" t="s">
        <v>414</v>
      </c>
      <c r="B252" s="16">
        <v>7119</v>
      </c>
      <c r="C252" s="17" t="s">
        <v>30</v>
      </c>
      <c r="D252" s="17" t="s">
        <v>13</v>
      </c>
      <c r="E252" s="15" t="s">
        <v>159</v>
      </c>
      <c r="F252" s="18">
        <v>12766</v>
      </c>
      <c r="G252" s="19" t="s">
        <v>415</v>
      </c>
    </row>
    <row r="253" spans="1:7" customFormat="1" ht="12.75" customHeight="1" x14ac:dyDescent="0.2">
      <c r="A253" s="15" t="s">
        <v>416</v>
      </c>
      <c r="B253" s="16">
        <v>5072</v>
      </c>
      <c r="C253" s="17" t="s">
        <v>122</v>
      </c>
      <c r="D253" s="17" t="s">
        <v>13</v>
      </c>
      <c r="E253" s="15" t="s">
        <v>36</v>
      </c>
      <c r="F253" s="18">
        <v>2777</v>
      </c>
      <c r="G253" s="19" t="s">
        <v>417</v>
      </c>
    </row>
    <row r="254" spans="1:7" customFormat="1" ht="12.75" customHeight="1" x14ac:dyDescent="0.2">
      <c r="A254" s="15" t="s">
        <v>418</v>
      </c>
      <c r="B254" s="16">
        <v>1149</v>
      </c>
      <c r="C254" s="17" t="s">
        <v>590</v>
      </c>
      <c r="D254" s="17" t="s">
        <v>13</v>
      </c>
      <c r="E254" s="15" t="s">
        <v>21</v>
      </c>
      <c r="F254" s="18">
        <v>147</v>
      </c>
      <c r="G254" s="19" t="s">
        <v>15</v>
      </c>
    </row>
    <row r="255" spans="1:7" customFormat="1" ht="12.75" customHeight="1" x14ac:dyDescent="0.2">
      <c r="A255" s="15" t="s">
        <v>419</v>
      </c>
      <c r="B255" s="16">
        <v>5073</v>
      </c>
      <c r="C255" s="17" t="s">
        <v>30</v>
      </c>
      <c r="D255" s="17" t="s">
        <v>13</v>
      </c>
      <c r="E255" s="15" t="s">
        <v>31</v>
      </c>
      <c r="F255" s="18">
        <v>3643</v>
      </c>
      <c r="G255" s="19" t="s">
        <v>420</v>
      </c>
    </row>
    <row r="256" spans="1:7" customFormat="1" ht="12.75" customHeight="1" x14ac:dyDescent="0.2">
      <c r="A256" s="15" t="s">
        <v>421</v>
      </c>
      <c r="B256" s="16">
        <v>5181</v>
      </c>
      <c r="C256" s="17" t="s">
        <v>30</v>
      </c>
      <c r="D256" s="17" t="s">
        <v>35</v>
      </c>
      <c r="E256" s="15" t="s">
        <v>36</v>
      </c>
      <c r="F256" s="18">
        <v>7275</v>
      </c>
      <c r="G256" s="19" t="s">
        <v>37</v>
      </c>
    </row>
    <row r="257" spans="1:7" customFormat="1" ht="12.75" customHeight="1" x14ac:dyDescent="0.2">
      <c r="A257" s="15" t="s">
        <v>422</v>
      </c>
      <c r="B257" s="16">
        <v>3595</v>
      </c>
      <c r="C257" s="17" t="s">
        <v>34</v>
      </c>
      <c r="D257" s="17" t="s">
        <v>35</v>
      </c>
      <c r="E257" s="15" t="s">
        <v>14</v>
      </c>
      <c r="F257" s="18">
        <v>4120</v>
      </c>
      <c r="G257" s="19" t="s">
        <v>423</v>
      </c>
    </row>
    <row r="258" spans="1:7" customFormat="1" x14ac:dyDescent="0.2">
      <c r="A258" s="15" t="s">
        <v>424</v>
      </c>
      <c r="B258" s="16">
        <v>7494</v>
      </c>
      <c r="C258" s="17" t="s">
        <v>590</v>
      </c>
      <c r="D258" s="17" t="s">
        <v>35</v>
      </c>
      <c r="E258" s="15" t="s">
        <v>21</v>
      </c>
      <c r="F258" s="18">
        <f>VLOOKUP(A258,'[1]SET 2019 anexo V JFMS'!$A$7:$H$379,7,0)</f>
        <v>5730</v>
      </c>
      <c r="G258" s="19">
        <f>VLOOKUP(A258,'[1]SET 2019 anexo V JFMS'!$A$7:$H$379,8,0)</f>
        <v>37235</v>
      </c>
    </row>
    <row r="259" spans="1:7" customFormat="1" ht="12.75" customHeight="1" x14ac:dyDescent="0.2">
      <c r="A259" s="15" t="s">
        <v>425</v>
      </c>
      <c r="B259" s="16">
        <v>7356</v>
      </c>
      <c r="C259" s="17" t="s">
        <v>12</v>
      </c>
      <c r="D259" s="17" t="s">
        <v>13</v>
      </c>
      <c r="E259" s="15" t="s">
        <v>53</v>
      </c>
      <c r="F259" s="18">
        <v>11114</v>
      </c>
      <c r="G259" s="19" t="s">
        <v>426</v>
      </c>
    </row>
    <row r="260" spans="1:7" customFormat="1" ht="12.75" customHeight="1" x14ac:dyDescent="0.2">
      <c r="A260" s="15" t="s">
        <v>427</v>
      </c>
      <c r="B260" s="16">
        <v>7394</v>
      </c>
      <c r="C260" s="17" t="s">
        <v>112</v>
      </c>
      <c r="D260" s="17" t="s">
        <v>13</v>
      </c>
      <c r="E260" s="15" t="s">
        <v>83</v>
      </c>
      <c r="F260" s="18">
        <v>12502</v>
      </c>
      <c r="G260" s="19" t="s">
        <v>153</v>
      </c>
    </row>
    <row r="261" spans="1:7" customFormat="1" ht="12.75" customHeight="1" x14ac:dyDescent="0.2">
      <c r="A261" s="15" t="s">
        <v>428</v>
      </c>
      <c r="B261" s="16">
        <v>5354</v>
      </c>
      <c r="C261" s="17" t="s">
        <v>112</v>
      </c>
      <c r="D261" s="17" t="s">
        <v>13</v>
      </c>
      <c r="E261" s="15" t="s">
        <v>21</v>
      </c>
      <c r="F261" s="18">
        <v>7340</v>
      </c>
      <c r="G261" s="19" t="s">
        <v>248</v>
      </c>
    </row>
    <row r="262" spans="1:7" customFormat="1" ht="12.75" customHeight="1" x14ac:dyDescent="0.2">
      <c r="A262" s="15" t="s">
        <v>429</v>
      </c>
      <c r="B262" s="16">
        <v>7470</v>
      </c>
      <c r="C262" s="17" t="s">
        <v>112</v>
      </c>
      <c r="D262" s="17" t="s">
        <v>35</v>
      </c>
      <c r="E262" s="15" t="s">
        <v>53</v>
      </c>
      <c r="F262" s="18">
        <v>838</v>
      </c>
      <c r="G262" s="19" t="s">
        <v>430</v>
      </c>
    </row>
    <row r="263" spans="1:7" customFormat="1" ht="12.75" customHeight="1" x14ac:dyDescent="0.2">
      <c r="A263" s="15" t="s">
        <v>431</v>
      </c>
      <c r="B263" s="16">
        <v>7443</v>
      </c>
      <c r="C263" s="17" t="s">
        <v>30</v>
      </c>
      <c r="D263" s="17" t="s">
        <v>13</v>
      </c>
      <c r="E263" s="15" t="s">
        <v>182</v>
      </c>
      <c r="F263" s="18">
        <v>12975</v>
      </c>
      <c r="G263" s="19" t="s">
        <v>280</v>
      </c>
    </row>
    <row r="264" spans="1:7" customFormat="1" ht="12.75" customHeight="1" x14ac:dyDescent="0.2">
      <c r="A264" s="15" t="s">
        <v>432</v>
      </c>
      <c r="B264" s="16">
        <v>1559</v>
      </c>
      <c r="C264" s="17" t="s">
        <v>30</v>
      </c>
      <c r="D264" s="17" t="s">
        <v>13</v>
      </c>
      <c r="E264" s="15" t="s">
        <v>61</v>
      </c>
      <c r="F264" s="18">
        <v>746</v>
      </c>
      <c r="G264" s="19" t="s">
        <v>387</v>
      </c>
    </row>
    <row r="265" spans="1:7" customFormat="1" ht="12.75" customHeight="1" x14ac:dyDescent="0.2">
      <c r="A265" s="15" t="s">
        <v>433</v>
      </c>
      <c r="B265" s="16">
        <v>5705</v>
      </c>
      <c r="C265" s="17" t="s">
        <v>91</v>
      </c>
      <c r="D265" s="17" t="s">
        <v>35</v>
      </c>
      <c r="E265" s="15" t="s">
        <v>78</v>
      </c>
      <c r="F265" s="18">
        <v>7820</v>
      </c>
      <c r="G265" s="19" t="s">
        <v>434</v>
      </c>
    </row>
    <row r="266" spans="1:7" customFormat="1" ht="12.75" customHeight="1" x14ac:dyDescent="0.2">
      <c r="A266" s="15" t="s">
        <v>435</v>
      </c>
      <c r="B266" s="16">
        <v>7471</v>
      </c>
      <c r="C266" s="17" t="s">
        <v>12</v>
      </c>
      <c r="D266" s="17" t="s">
        <v>13</v>
      </c>
      <c r="E266" s="15" t="s">
        <v>182</v>
      </c>
      <c r="F266" s="18">
        <v>838</v>
      </c>
      <c r="G266" s="19" t="s">
        <v>430</v>
      </c>
    </row>
    <row r="267" spans="1:7" customFormat="1" ht="12.75" customHeight="1" x14ac:dyDescent="0.2">
      <c r="A267" s="15" t="s">
        <v>436</v>
      </c>
      <c r="B267" s="16">
        <v>7428</v>
      </c>
      <c r="C267" s="17" t="s">
        <v>91</v>
      </c>
      <c r="D267" s="17" t="s">
        <v>35</v>
      </c>
      <c r="E267" s="15" t="s">
        <v>145</v>
      </c>
      <c r="F267" s="18">
        <v>45</v>
      </c>
      <c r="G267" s="19" t="s">
        <v>437</v>
      </c>
    </row>
    <row r="268" spans="1:7" customFormat="1" ht="12.75" customHeight="1" x14ac:dyDescent="0.2">
      <c r="A268" s="15" t="s">
        <v>438</v>
      </c>
      <c r="B268" s="16">
        <v>6264</v>
      </c>
      <c r="C268" s="17" t="s">
        <v>12</v>
      </c>
      <c r="D268" s="17" t="s">
        <v>13</v>
      </c>
      <c r="E268" s="15" t="s">
        <v>21</v>
      </c>
      <c r="F268" s="18">
        <v>9120</v>
      </c>
      <c r="G268" s="19" t="s">
        <v>18</v>
      </c>
    </row>
    <row r="269" spans="1:7" customFormat="1" ht="12.75" customHeight="1" x14ac:dyDescent="0.2">
      <c r="A269" s="15" t="s">
        <v>439</v>
      </c>
      <c r="B269" s="16">
        <v>6255</v>
      </c>
      <c r="C269" s="17" t="s">
        <v>50</v>
      </c>
      <c r="D269" s="17" t="s">
        <v>13</v>
      </c>
      <c r="E269" s="15" t="s">
        <v>27</v>
      </c>
      <c r="F269" s="18">
        <v>9120</v>
      </c>
      <c r="G269" s="19" t="s">
        <v>18</v>
      </c>
    </row>
    <row r="270" spans="1:7" customFormat="1" ht="12.75" customHeight="1" x14ac:dyDescent="0.2">
      <c r="A270" s="15" t="s">
        <v>440</v>
      </c>
      <c r="B270" s="16">
        <v>6002</v>
      </c>
      <c r="C270" s="17" t="s">
        <v>30</v>
      </c>
      <c r="D270" s="17" t="s">
        <v>13</v>
      </c>
      <c r="E270" s="15" t="s">
        <v>31</v>
      </c>
      <c r="F270" s="18">
        <v>8902</v>
      </c>
      <c r="G270" s="19" t="s">
        <v>187</v>
      </c>
    </row>
    <row r="271" spans="1:7" customFormat="1" ht="12.75" customHeight="1" x14ac:dyDescent="0.2">
      <c r="A271" s="15" t="s">
        <v>441</v>
      </c>
      <c r="B271" s="16">
        <v>5206</v>
      </c>
      <c r="C271" s="17" t="s">
        <v>86</v>
      </c>
      <c r="D271" s="17" t="s">
        <v>35</v>
      </c>
      <c r="E271" s="15" t="s">
        <v>36</v>
      </c>
      <c r="F271" s="18">
        <v>7297</v>
      </c>
      <c r="G271" s="19" t="s">
        <v>89</v>
      </c>
    </row>
    <row r="272" spans="1:7" customFormat="1" ht="12.75" customHeight="1" x14ac:dyDescent="0.2">
      <c r="A272" s="15" t="s">
        <v>442</v>
      </c>
      <c r="B272" s="16">
        <v>1150</v>
      </c>
      <c r="C272" s="17" t="s">
        <v>30</v>
      </c>
      <c r="D272" s="17" t="s">
        <v>13</v>
      </c>
      <c r="E272" s="15" t="s">
        <v>21</v>
      </c>
      <c r="F272" s="18">
        <v>147</v>
      </c>
      <c r="G272" s="19" t="s">
        <v>15</v>
      </c>
    </row>
    <row r="273" spans="1:7" customFormat="1" ht="12.75" customHeight="1" x14ac:dyDescent="0.2">
      <c r="A273" s="15" t="s">
        <v>443</v>
      </c>
      <c r="B273" s="16">
        <v>6502</v>
      </c>
      <c r="C273" s="17" t="s">
        <v>30</v>
      </c>
      <c r="D273" s="17" t="s">
        <v>13</v>
      </c>
      <c r="E273" s="15" t="s">
        <v>117</v>
      </c>
      <c r="F273" s="18">
        <v>9568</v>
      </c>
      <c r="G273" s="19" t="s">
        <v>444</v>
      </c>
    </row>
    <row r="274" spans="1:7" customFormat="1" x14ac:dyDescent="0.2">
      <c r="A274" s="15" t="s">
        <v>445</v>
      </c>
      <c r="B274" s="16">
        <v>7491</v>
      </c>
      <c r="C274" s="17" t="s">
        <v>52</v>
      </c>
      <c r="D274" s="17" t="s">
        <v>141</v>
      </c>
      <c r="E274" s="15" t="s">
        <v>145</v>
      </c>
      <c r="F274" s="18">
        <f>VLOOKUP(A274,'[1]SET 2019 anexo V JFMS'!$A$7:$H$379,7,0)</f>
        <v>166</v>
      </c>
      <c r="G274" s="19">
        <f>VLOOKUP(A274,'[1]SET 2019 anexo V JFMS'!$A$7:$H$379,8,0)</f>
        <v>43264</v>
      </c>
    </row>
    <row r="275" spans="1:7" customFormat="1" ht="12.75" customHeight="1" x14ac:dyDescent="0.2">
      <c r="A275" s="15" t="s">
        <v>446</v>
      </c>
      <c r="B275" s="16">
        <v>10379</v>
      </c>
      <c r="C275" s="17" t="s">
        <v>126</v>
      </c>
      <c r="D275" s="17" t="s">
        <v>126</v>
      </c>
      <c r="E275" s="15" t="s">
        <v>65</v>
      </c>
      <c r="F275" s="18">
        <v>8661</v>
      </c>
      <c r="G275" s="19" t="s">
        <v>15</v>
      </c>
    </row>
    <row r="276" spans="1:7" customFormat="1" ht="12.75" customHeight="1" x14ac:dyDescent="0.2">
      <c r="A276" s="15" t="s">
        <v>447</v>
      </c>
      <c r="B276" s="16">
        <v>10441</v>
      </c>
      <c r="C276" s="17" t="s">
        <v>164</v>
      </c>
      <c r="D276" s="17" t="s">
        <v>126</v>
      </c>
      <c r="E276" s="15" t="s">
        <v>83</v>
      </c>
      <c r="F276" s="18">
        <v>11658</v>
      </c>
      <c r="G276" s="19" t="s">
        <v>15</v>
      </c>
    </row>
    <row r="277" spans="1:7" customFormat="1" ht="12.75" customHeight="1" x14ac:dyDescent="0.2">
      <c r="A277" s="15" t="s">
        <v>448</v>
      </c>
      <c r="B277" s="16">
        <v>5090</v>
      </c>
      <c r="C277" s="17" t="s">
        <v>122</v>
      </c>
      <c r="D277" s="17" t="s">
        <v>13</v>
      </c>
      <c r="E277" s="15" t="s">
        <v>36</v>
      </c>
      <c r="F277" s="18">
        <v>7228</v>
      </c>
      <c r="G277" s="19" t="s">
        <v>316</v>
      </c>
    </row>
    <row r="278" spans="1:7" customFormat="1" ht="12.75" customHeight="1" x14ac:dyDescent="0.2">
      <c r="A278" s="15" t="s">
        <v>449</v>
      </c>
      <c r="B278" s="16">
        <v>7029</v>
      </c>
      <c r="C278" s="17" t="s">
        <v>30</v>
      </c>
      <c r="D278" s="17" t="s">
        <v>35</v>
      </c>
      <c r="E278" s="15" t="s">
        <v>167</v>
      </c>
      <c r="F278" s="18">
        <v>10719</v>
      </c>
      <c r="G278" s="19" t="s">
        <v>450</v>
      </c>
    </row>
    <row r="279" spans="1:7" customFormat="1" ht="12.75" customHeight="1" x14ac:dyDescent="0.2">
      <c r="A279" s="15" t="s">
        <v>451</v>
      </c>
      <c r="B279" s="16">
        <v>7458</v>
      </c>
      <c r="C279" s="17" t="s">
        <v>12</v>
      </c>
      <c r="D279" s="17" t="s">
        <v>13</v>
      </c>
      <c r="E279" s="15" t="s">
        <v>159</v>
      </c>
      <c r="F279" s="18">
        <v>406</v>
      </c>
      <c r="G279" s="19" t="s">
        <v>289</v>
      </c>
    </row>
    <row r="280" spans="1:7" customFormat="1" ht="12.75" customHeight="1" x14ac:dyDescent="0.2">
      <c r="A280" s="15" t="s">
        <v>452</v>
      </c>
      <c r="B280" s="16">
        <v>1064</v>
      </c>
      <c r="C280" s="17" t="s">
        <v>91</v>
      </c>
      <c r="D280" s="17" t="s">
        <v>13</v>
      </c>
      <c r="E280" s="15" t="s">
        <v>109</v>
      </c>
      <c r="F280" s="18">
        <v>275</v>
      </c>
      <c r="G280" s="19" t="s">
        <v>115</v>
      </c>
    </row>
    <row r="281" spans="1:7" customFormat="1" ht="12.75" customHeight="1" x14ac:dyDescent="0.2">
      <c r="A281" s="15" t="s">
        <v>453</v>
      </c>
      <c r="B281" s="16">
        <v>10482</v>
      </c>
      <c r="C281" s="17" t="s">
        <v>590</v>
      </c>
      <c r="D281" s="17" t="s">
        <v>126</v>
      </c>
      <c r="E281" s="15" t="s">
        <v>117</v>
      </c>
      <c r="F281" s="18">
        <v>12811</v>
      </c>
      <c r="G281" s="19" t="s">
        <v>234</v>
      </c>
    </row>
    <row r="282" spans="1:7" customFormat="1" ht="12.75" customHeight="1" x14ac:dyDescent="0.2">
      <c r="A282" s="15" t="s">
        <v>454</v>
      </c>
      <c r="B282" s="16">
        <v>2192</v>
      </c>
      <c r="C282" s="17" t="s">
        <v>30</v>
      </c>
      <c r="D282" s="17" t="s">
        <v>13</v>
      </c>
      <c r="E282" s="15" t="s">
        <v>24</v>
      </c>
      <c r="F282" s="18">
        <v>2596</v>
      </c>
      <c r="G282" s="19" t="s">
        <v>455</v>
      </c>
    </row>
    <row r="283" spans="1:7" customFormat="1" ht="12.75" customHeight="1" x14ac:dyDescent="0.2">
      <c r="A283" s="15" t="s">
        <v>456</v>
      </c>
      <c r="B283" s="16">
        <v>4921</v>
      </c>
      <c r="C283" s="17" t="s">
        <v>30</v>
      </c>
      <c r="D283" s="17" t="s">
        <v>35</v>
      </c>
      <c r="E283" s="15" t="s">
        <v>21</v>
      </c>
      <c r="F283" s="18">
        <v>7181</v>
      </c>
      <c r="G283" s="19" t="s">
        <v>48</v>
      </c>
    </row>
    <row r="284" spans="1:7" customFormat="1" ht="12.75" customHeight="1" x14ac:dyDescent="0.2">
      <c r="A284" s="15" t="s">
        <v>457</v>
      </c>
      <c r="B284" s="16">
        <v>7373</v>
      </c>
      <c r="C284" s="17" t="s">
        <v>12</v>
      </c>
      <c r="D284" s="17" t="s">
        <v>13</v>
      </c>
      <c r="E284" s="15" t="s">
        <v>129</v>
      </c>
      <c r="F284" s="18">
        <v>760</v>
      </c>
      <c r="G284" s="19" t="s">
        <v>208</v>
      </c>
    </row>
    <row r="285" spans="1:7" customFormat="1" ht="12.75" customHeight="1" x14ac:dyDescent="0.2">
      <c r="A285" s="15" t="s">
        <v>458</v>
      </c>
      <c r="B285" s="16">
        <v>1490</v>
      </c>
      <c r="C285" s="17" t="s">
        <v>91</v>
      </c>
      <c r="D285" s="17" t="s">
        <v>13</v>
      </c>
      <c r="E285" s="15" t="s">
        <v>21</v>
      </c>
      <c r="F285" s="18">
        <v>147</v>
      </c>
      <c r="G285" s="19" t="s">
        <v>15</v>
      </c>
    </row>
    <row r="286" spans="1:7" customFormat="1" ht="12.75" customHeight="1" x14ac:dyDescent="0.2">
      <c r="A286" s="15" t="s">
        <v>459</v>
      </c>
      <c r="B286" s="16">
        <v>6927</v>
      </c>
      <c r="C286" s="17" t="s">
        <v>12</v>
      </c>
      <c r="D286" s="17" t="s">
        <v>13</v>
      </c>
      <c r="E286" s="15" t="s">
        <v>133</v>
      </c>
      <c r="F286" s="18">
        <v>10512</v>
      </c>
      <c r="G286" s="19" t="s">
        <v>113</v>
      </c>
    </row>
    <row r="287" spans="1:7" customFormat="1" ht="12.75" customHeight="1" x14ac:dyDescent="0.2">
      <c r="A287" s="15" t="s">
        <v>460</v>
      </c>
      <c r="B287" s="16">
        <v>4566</v>
      </c>
      <c r="C287" s="17" t="s">
        <v>50</v>
      </c>
      <c r="D287" s="17" t="s">
        <v>13</v>
      </c>
      <c r="E287" s="15" t="s">
        <v>61</v>
      </c>
      <c r="F287" s="18">
        <v>5762</v>
      </c>
      <c r="G287" s="19" t="s">
        <v>461</v>
      </c>
    </row>
    <row r="288" spans="1:7" customFormat="1" ht="12.75" customHeight="1" x14ac:dyDescent="0.2">
      <c r="A288" s="15" t="s">
        <v>462</v>
      </c>
      <c r="B288" s="16">
        <v>7374</v>
      </c>
      <c r="C288" s="17" t="s">
        <v>590</v>
      </c>
      <c r="D288" s="17" t="s">
        <v>35</v>
      </c>
      <c r="E288" s="15" t="s">
        <v>14</v>
      </c>
      <c r="F288" s="18">
        <v>27</v>
      </c>
      <c r="G288" s="19" t="s">
        <v>463</v>
      </c>
    </row>
    <row r="289" spans="1:7" customFormat="1" ht="12.75" customHeight="1" x14ac:dyDescent="0.2">
      <c r="A289" s="15" t="s">
        <v>464</v>
      </c>
      <c r="B289" s="16">
        <v>7472</v>
      </c>
      <c r="C289" s="17" t="s">
        <v>56</v>
      </c>
      <c r="D289" s="17" t="s">
        <v>13</v>
      </c>
      <c r="E289" s="15" t="s">
        <v>27</v>
      </c>
      <c r="F289" s="18">
        <v>175</v>
      </c>
      <c r="G289" s="19" t="s">
        <v>465</v>
      </c>
    </row>
    <row r="290" spans="1:7" customFormat="1" ht="12.75" customHeight="1" x14ac:dyDescent="0.2">
      <c r="A290" s="15" t="s">
        <v>466</v>
      </c>
      <c r="B290" s="16">
        <v>7140</v>
      </c>
      <c r="C290" s="17" t="s">
        <v>12</v>
      </c>
      <c r="D290" s="17" t="s">
        <v>13</v>
      </c>
      <c r="E290" s="15" t="s">
        <v>17</v>
      </c>
      <c r="F290" s="18">
        <v>1804</v>
      </c>
      <c r="G290" s="19" t="s">
        <v>467</v>
      </c>
    </row>
    <row r="291" spans="1:7" customFormat="1" ht="12.75" customHeight="1" x14ac:dyDescent="0.2">
      <c r="A291" s="15" t="s">
        <v>468</v>
      </c>
      <c r="B291" s="16">
        <v>7376</v>
      </c>
      <c r="C291" s="17" t="s">
        <v>30</v>
      </c>
      <c r="D291" s="17" t="s">
        <v>13</v>
      </c>
      <c r="E291" s="15" t="s">
        <v>31</v>
      </c>
      <c r="F291" s="18">
        <v>1894</v>
      </c>
      <c r="G291" s="19" t="s">
        <v>469</v>
      </c>
    </row>
    <row r="292" spans="1:7" customFormat="1" ht="12.75" customHeight="1" x14ac:dyDescent="0.2">
      <c r="A292" s="15" t="s">
        <v>470</v>
      </c>
      <c r="B292" s="16">
        <v>7425</v>
      </c>
      <c r="C292" s="17" t="s">
        <v>12</v>
      </c>
      <c r="D292" s="17" t="s">
        <v>13</v>
      </c>
      <c r="E292" s="15" t="s">
        <v>17</v>
      </c>
      <c r="F292" s="18">
        <v>12681</v>
      </c>
      <c r="G292" s="19" t="s">
        <v>202</v>
      </c>
    </row>
    <row r="293" spans="1:7" customFormat="1" ht="12.75" customHeight="1" x14ac:dyDescent="0.2">
      <c r="A293" s="15" t="s">
        <v>471</v>
      </c>
      <c r="B293" s="16">
        <v>3722</v>
      </c>
      <c r="C293" s="17" t="s">
        <v>12</v>
      </c>
      <c r="D293" s="17" t="s">
        <v>13</v>
      </c>
      <c r="E293" s="15" t="s">
        <v>21</v>
      </c>
      <c r="F293" s="18">
        <v>6</v>
      </c>
      <c r="G293" s="19" t="s">
        <v>81</v>
      </c>
    </row>
    <row r="294" spans="1:7" customFormat="1" ht="12.75" customHeight="1" x14ac:dyDescent="0.2">
      <c r="A294" s="15" t="s">
        <v>472</v>
      </c>
      <c r="B294" s="16">
        <v>7434</v>
      </c>
      <c r="C294" s="17" t="s">
        <v>50</v>
      </c>
      <c r="D294" s="17" t="s">
        <v>13</v>
      </c>
      <c r="E294" s="15" t="s">
        <v>182</v>
      </c>
      <c r="F294" s="18">
        <v>12920</v>
      </c>
      <c r="G294" s="19" t="s">
        <v>123</v>
      </c>
    </row>
    <row r="295" spans="1:7" customFormat="1" ht="12.75" customHeight="1" x14ac:dyDescent="0.2">
      <c r="A295" s="15" t="s">
        <v>473</v>
      </c>
      <c r="B295" s="16">
        <v>5317</v>
      </c>
      <c r="C295" s="17" t="s">
        <v>590</v>
      </c>
      <c r="D295" s="17" t="s">
        <v>13</v>
      </c>
      <c r="E295" s="15" t="s">
        <v>21</v>
      </c>
      <c r="F295" s="18">
        <v>7360</v>
      </c>
      <c r="G295" s="19" t="s">
        <v>474</v>
      </c>
    </row>
    <row r="296" spans="1:7" customFormat="1" ht="12.75" customHeight="1" x14ac:dyDescent="0.2">
      <c r="A296" s="15" t="s">
        <v>475</v>
      </c>
      <c r="B296" s="16">
        <v>10156</v>
      </c>
      <c r="C296" s="17" t="s">
        <v>126</v>
      </c>
      <c r="D296" s="17" t="s">
        <v>126</v>
      </c>
      <c r="E296" s="15" t="s">
        <v>109</v>
      </c>
      <c r="F296" s="18">
        <v>2591</v>
      </c>
      <c r="G296" s="19" t="s">
        <v>476</v>
      </c>
    </row>
    <row r="297" spans="1:7" customFormat="1" ht="12.75" customHeight="1" x14ac:dyDescent="0.2">
      <c r="A297" s="15" t="s">
        <v>477</v>
      </c>
      <c r="B297" s="16">
        <v>7142</v>
      </c>
      <c r="C297" s="17" t="s">
        <v>12</v>
      </c>
      <c r="D297" s="17" t="s">
        <v>35</v>
      </c>
      <c r="E297" s="15" t="s">
        <v>31</v>
      </c>
      <c r="F297" s="18">
        <v>622</v>
      </c>
      <c r="G297" s="19" t="s">
        <v>339</v>
      </c>
    </row>
    <row r="298" spans="1:7" customFormat="1" ht="12.75" customHeight="1" x14ac:dyDescent="0.2">
      <c r="A298" s="15" t="s">
        <v>478</v>
      </c>
      <c r="B298" s="16">
        <v>5165</v>
      </c>
      <c r="C298" s="17" t="s">
        <v>50</v>
      </c>
      <c r="D298" s="17" t="s">
        <v>35</v>
      </c>
      <c r="E298" s="15" t="s">
        <v>167</v>
      </c>
      <c r="F298" s="18">
        <v>7275</v>
      </c>
      <c r="G298" s="19" t="s">
        <v>37</v>
      </c>
    </row>
    <row r="299" spans="1:7" customFormat="1" ht="12.75" customHeight="1" x14ac:dyDescent="0.2">
      <c r="A299" s="15" t="s">
        <v>479</v>
      </c>
      <c r="B299" s="16">
        <v>6420</v>
      </c>
      <c r="C299" s="17" t="s">
        <v>12</v>
      </c>
      <c r="D299" s="17" t="s">
        <v>13</v>
      </c>
      <c r="E299" s="15" t="s">
        <v>159</v>
      </c>
      <c r="F299" s="18">
        <v>9398</v>
      </c>
      <c r="G299" s="19" t="s">
        <v>179</v>
      </c>
    </row>
    <row r="300" spans="1:7" customFormat="1" ht="12.75" customHeight="1" x14ac:dyDescent="0.2">
      <c r="A300" s="15" t="s">
        <v>480</v>
      </c>
      <c r="B300" s="16">
        <v>7111</v>
      </c>
      <c r="C300" s="17" t="s">
        <v>30</v>
      </c>
      <c r="D300" s="17" t="s">
        <v>13</v>
      </c>
      <c r="E300" s="15" t="s">
        <v>31</v>
      </c>
      <c r="F300" s="18">
        <v>10719</v>
      </c>
      <c r="G300" s="19" t="s">
        <v>115</v>
      </c>
    </row>
    <row r="301" spans="1:7" customFormat="1" ht="12.75" customHeight="1" x14ac:dyDescent="0.2">
      <c r="A301" s="15" t="s">
        <v>481</v>
      </c>
      <c r="B301" s="16">
        <v>17146</v>
      </c>
      <c r="C301" s="17" t="s">
        <v>590</v>
      </c>
      <c r="D301" s="17" t="s">
        <v>126</v>
      </c>
      <c r="E301" s="15" t="s">
        <v>109</v>
      </c>
      <c r="F301" s="18">
        <v>177</v>
      </c>
      <c r="G301" s="19" t="s">
        <v>15</v>
      </c>
    </row>
    <row r="302" spans="1:7" customFormat="1" ht="12.75" customHeight="1" x14ac:dyDescent="0.2">
      <c r="A302" s="15" t="s">
        <v>482</v>
      </c>
      <c r="B302" s="16">
        <v>6203</v>
      </c>
      <c r="C302" s="17" t="s">
        <v>12</v>
      </c>
      <c r="D302" s="17" t="s">
        <v>13</v>
      </c>
      <c r="E302" s="15" t="s">
        <v>109</v>
      </c>
      <c r="F302" s="18">
        <v>9096</v>
      </c>
      <c r="G302" s="19" t="s">
        <v>28</v>
      </c>
    </row>
    <row r="303" spans="1:7" customFormat="1" ht="12.75" customHeight="1" x14ac:dyDescent="0.2">
      <c r="A303" s="15" t="s">
        <v>483</v>
      </c>
      <c r="B303" s="16">
        <v>7227</v>
      </c>
      <c r="C303" s="17" t="s">
        <v>30</v>
      </c>
      <c r="D303" s="17" t="s">
        <v>13</v>
      </c>
      <c r="E303" s="15" t="s">
        <v>83</v>
      </c>
      <c r="F303" s="18">
        <v>10959</v>
      </c>
      <c r="G303" s="19" t="s">
        <v>484</v>
      </c>
    </row>
    <row r="304" spans="1:7" customFormat="1" ht="12.75" customHeight="1" x14ac:dyDescent="0.2">
      <c r="A304" s="15" t="s">
        <v>485</v>
      </c>
      <c r="B304" s="16">
        <v>5282</v>
      </c>
      <c r="C304" s="17" t="s">
        <v>122</v>
      </c>
      <c r="D304" s="17" t="s">
        <v>13</v>
      </c>
      <c r="E304" s="15" t="s">
        <v>36</v>
      </c>
      <c r="F304" s="18">
        <v>7339</v>
      </c>
      <c r="G304" s="19" t="s">
        <v>248</v>
      </c>
    </row>
    <row r="305" spans="1:7" customFormat="1" ht="12.75" customHeight="1" x14ac:dyDescent="0.2">
      <c r="A305" s="15" t="s">
        <v>486</v>
      </c>
      <c r="B305" s="16">
        <v>3040</v>
      </c>
      <c r="C305" s="17" t="s">
        <v>34</v>
      </c>
      <c r="D305" s="17" t="s">
        <v>35</v>
      </c>
      <c r="E305" s="15" t="s">
        <v>24</v>
      </c>
      <c r="F305" s="18">
        <v>2949</v>
      </c>
      <c r="G305" s="19" t="s">
        <v>487</v>
      </c>
    </row>
    <row r="306" spans="1:7" customFormat="1" ht="12.75" customHeight="1" x14ac:dyDescent="0.2">
      <c r="A306" s="15" t="s">
        <v>488</v>
      </c>
      <c r="B306" s="16">
        <v>7483</v>
      </c>
      <c r="C306" s="17" t="s">
        <v>30</v>
      </c>
      <c r="D306" s="17" t="s">
        <v>13</v>
      </c>
      <c r="E306" s="15" t="s">
        <v>17</v>
      </c>
      <c r="F306" s="18">
        <v>1139</v>
      </c>
      <c r="G306" s="19" t="s">
        <v>272</v>
      </c>
    </row>
    <row r="307" spans="1:7" customFormat="1" ht="12.75" customHeight="1" x14ac:dyDescent="0.2">
      <c r="A307" s="15" t="s">
        <v>489</v>
      </c>
      <c r="B307" s="16">
        <v>7229</v>
      </c>
      <c r="C307" s="17" t="s">
        <v>50</v>
      </c>
      <c r="D307" s="17" t="s">
        <v>13</v>
      </c>
      <c r="E307" s="15" t="s">
        <v>65</v>
      </c>
      <c r="F307" s="18">
        <v>10959</v>
      </c>
      <c r="G307" s="19" t="s">
        <v>484</v>
      </c>
    </row>
    <row r="308" spans="1:7" customFormat="1" ht="12.75" customHeight="1" x14ac:dyDescent="0.2">
      <c r="A308" s="15" t="s">
        <v>490</v>
      </c>
      <c r="B308" s="16">
        <v>6435</v>
      </c>
      <c r="C308" s="17" t="s">
        <v>12</v>
      </c>
      <c r="D308" s="17" t="s">
        <v>13</v>
      </c>
      <c r="E308" s="15" t="s">
        <v>182</v>
      </c>
      <c r="F308" s="18">
        <v>9398</v>
      </c>
      <c r="G308" s="19" t="s">
        <v>179</v>
      </c>
    </row>
    <row r="309" spans="1:7" customFormat="1" ht="12.75" customHeight="1" x14ac:dyDescent="0.2">
      <c r="A309" s="15" t="s">
        <v>491</v>
      </c>
      <c r="B309" s="16">
        <v>10137</v>
      </c>
      <c r="C309" s="17" t="s">
        <v>126</v>
      </c>
      <c r="D309" s="17" t="s">
        <v>126</v>
      </c>
      <c r="E309" s="15" t="s">
        <v>78</v>
      </c>
      <c r="F309" s="18">
        <v>2046</v>
      </c>
      <c r="G309" s="19" t="s">
        <v>15</v>
      </c>
    </row>
    <row r="310" spans="1:7" customFormat="1" ht="12.75" customHeight="1" x14ac:dyDescent="0.2">
      <c r="A310" s="15" t="s">
        <v>492</v>
      </c>
      <c r="B310" s="16">
        <v>10426</v>
      </c>
      <c r="C310" s="17" t="s">
        <v>126</v>
      </c>
      <c r="D310" s="17" t="s">
        <v>126</v>
      </c>
      <c r="E310" s="15" t="s">
        <v>83</v>
      </c>
      <c r="F310" s="18">
        <v>11658</v>
      </c>
      <c r="G310" s="19" t="s">
        <v>15</v>
      </c>
    </row>
    <row r="311" spans="1:7" customFormat="1" ht="12.75" customHeight="1" x14ac:dyDescent="0.2">
      <c r="A311" s="15" t="s">
        <v>493</v>
      </c>
      <c r="B311" s="16">
        <v>7476</v>
      </c>
      <c r="C311" s="17" t="s">
        <v>112</v>
      </c>
      <c r="D311" s="17" t="s">
        <v>13</v>
      </c>
      <c r="E311" s="15" t="s">
        <v>129</v>
      </c>
      <c r="F311" s="18">
        <v>275</v>
      </c>
      <c r="G311" s="19" t="s">
        <v>494</v>
      </c>
    </row>
    <row r="312" spans="1:7" customFormat="1" ht="12.75" customHeight="1" x14ac:dyDescent="0.2">
      <c r="A312" s="15" t="s">
        <v>495</v>
      </c>
      <c r="B312" s="16">
        <v>6003</v>
      </c>
      <c r="C312" s="17" t="s">
        <v>12</v>
      </c>
      <c r="D312" s="17" t="s">
        <v>13</v>
      </c>
      <c r="E312" s="15" t="s">
        <v>145</v>
      </c>
      <c r="F312" s="18">
        <v>8902</v>
      </c>
      <c r="G312" s="19" t="s">
        <v>187</v>
      </c>
    </row>
    <row r="313" spans="1:7" customFormat="1" x14ac:dyDescent="0.2">
      <c r="A313" s="15" t="s">
        <v>496</v>
      </c>
      <c r="B313" s="16">
        <v>10465</v>
      </c>
      <c r="C313" s="17" t="s">
        <v>126</v>
      </c>
      <c r="D313" s="17" t="s">
        <v>126</v>
      </c>
      <c r="E313" s="15" t="s">
        <v>17</v>
      </c>
      <c r="F313" s="18">
        <f>VLOOKUP(A313,'[1]SET 2019 anexo V JFMS'!$A$7:$H$379,7,0)</f>
        <v>4</v>
      </c>
      <c r="G313" s="19">
        <f>VLOOKUP(A313,'[1]SET 2019 anexo V JFMS'!$A$7:$H$379,8,0)</f>
        <v>43453</v>
      </c>
    </row>
    <row r="314" spans="1:7" customFormat="1" x14ac:dyDescent="0.2">
      <c r="A314" s="15" t="s">
        <v>497</v>
      </c>
      <c r="B314" s="16">
        <v>7492</v>
      </c>
      <c r="C314" s="17" t="s">
        <v>590</v>
      </c>
      <c r="D314" s="17" t="s">
        <v>13</v>
      </c>
      <c r="E314" s="15" t="s">
        <v>145</v>
      </c>
      <c r="F314" s="18">
        <f>VLOOKUP(A314,'[1]SET 2019 anexo V JFMS'!$A$7:$H$379,7,0)</f>
        <v>1525</v>
      </c>
      <c r="G314" s="19">
        <f>VLOOKUP(A314,'[1]SET 2019 anexo V JFMS'!$A$7:$H$379,8,0)</f>
        <v>43273</v>
      </c>
    </row>
    <row r="315" spans="1:7" customFormat="1" ht="12.75" customHeight="1" x14ac:dyDescent="0.2">
      <c r="A315" s="15" t="s">
        <v>498</v>
      </c>
      <c r="B315" s="16">
        <v>7405</v>
      </c>
      <c r="C315" s="17" t="s">
        <v>52</v>
      </c>
      <c r="D315" s="17" t="s">
        <v>35</v>
      </c>
      <c r="E315" s="15" t="s">
        <v>21</v>
      </c>
      <c r="F315" s="18">
        <v>12502</v>
      </c>
      <c r="G315" s="19" t="s">
        <v>153</v>
      </c>
    </row>
    <row r="316" spans="1:7" customFormat="1" ht="12.75" customHeight="1" x14ac:dyDescent="0.2">
      <c r="A316" s="15" t="s">
        <v>499</v>
      </c>
      <c r="B316" s="16">
        <v>7432</v>
      </c>
      <c r="C316" s="17" t="s">
        <v>34</v>
      </c>
      <c r="D316" s="17" t="s">
        <v>35</v>
      </c>
      <c r="E316" s="15" t="s">
        <v>17</v>
      </c>
      <c r="F316" s="18">
        <v>12920</v>
      </c>
      <c r="G316" s="19" t="s">
        <v>123</v>
      </c>
    </row>
    <row r="317" spans="1:7" customFormat="1" ht="12.75" customHeight="1" x14ac:dyDescent="0.2">
      <c r="A317" s="15" t="s">
        <v>500</v>
      </c>
      <c r="B317" s="16">
        <v>10300</v>
      </c>
      <c r="C317" s="17" t="s">
        <v>126</v>
      </c>
      <c r="D317" s="17" t="s">
        <v>126</v>
      </c>
      <c r="E317" s="15" t="s">
        <v>17</v>
      </c>
      <c r="F317" s="18">
        <v>104</v>
      </c>
      <c r="G317" s="19" t="s">
        <v>501</v>
      </c>
    </row>
    <row r="318" spans="1:7" customFormat="1" ht="12.75" customHeight="1" x14ac:dyDescent="0.2">
      <c r="A318" s="15" t="s">
        <v>502</v>
      </c>
      <c r="B318" s="16">
        <v>7469</v>
      </c>
      <c r="C318" s="17" t="s">
        <v>12</v>
      </c>
      <c r="D318" s="17" t="s">
        <v>13</v>
      </c>
      <c r="E318" s="15" t="s">
        <v>182</v>
      </c>
      <c r="F318" s="18">
        <v>678</v>
      </c>
      <c r="G318" s="19" t="s">
        <v>503</v>
      </c>
    </row>
    <row r="319" spans="1:7" customFormat="1" ht="12.75" customHeight="1" x14ac:dyDescent="0.2">
      <c r="A319" s="15" t="s">
        <v>504</v>
      </c>
      <c r="B319" s="16">
        <v>6918</v>
      </c>
      <c r="C319" s="17" t="s">
        <v>52</v>
      </c>
      <c r="D319" s="17" t="s">
        <v>13</v>
      </c>
      <c r="E319" s="15" t="s">
        <v>78</v>
      </c>
      <c r="F319" s="18">
        <v>10485</v>
      </c>
      <c r="G319" s="19" t="s">
        <v>15</v>
      </c>
    </row>
    <row r="320" spans="1:7" customFormat="1" ht="12.75" customHeight="1" x14ac:dyDescent="0.2">
      <c r="A320" s="15" t="s">
        <v>505</v>
      </c>
      <c r="B320" s="16">
        <v>4218</v>
      </c>
      <c r="C320" s="17" t="s">
        <v>30</v>
      </c>
      <c r="D320" s="17" t="s">
        <v>13</v>
      </c>
      <c r="E320" s="15" t="s">
        <v>24</v>
      </c>
      <c r="F320" s="18">
        <v>5322</v>
      </c>
      <c r="G320" s="19" t="s">
        <v>46</v>
      </c>
    </row>
    <row r="321" spans="1:7" customFormat="1" ht="12.75" customHeight="1" x14ac:dyDescent="0.2">
      <c r="A321" s="15" t="s">
        <v>506</v>
      </c>
      <c r="B321" s="16">
        <v>10361</v>
      </c>
      <c r="C321" s="17" t="s">
        <v>590</v>
      </c>
      <c r="D321" s="17" t="s">
        <v>126</v>
      </c>
      <c r="E321" s="15" t="s">
        <v>27</v>
      </c>
      <c r="F321" s="18">
        <v>8346</v>
      </c>
      <c r="G321" s="19" t="s">
        <v>15</v>
      </c>
    </row>
    <row r="322" spans="1:7" customFormat="1" ht="12.75" customHeight="1" x14ac:dyDescent="0.2">
      <c r="A322" s="15" t="s">
        <v>507</v>
      </c>
      <c r="B322" s="16">
        <v>1480</v>
      </c>
      <c r="C322" s="17" t="s">
        <v>12</v>
      </c>
      <c r="D322" s="17" t="s">
        <v>13</v>
      </c>
      <c r="E322" s="15" t="s">
        <v>21</v>
      </c>
      <c r="F322" s="18">
        <v>1521</v>
      </c>
      <c r="G322" s="19" t="s">
        <v>508</v>
      </c>
    </row>
    <row r="323" spans="1:7" customFormat="1" ht="12.75" customHeight="1" x14ac:dyDescent="0.2">
      <c r="A323" s="15" t="s">
        <v>509</v>
      </c>
      <c r="B323" s="16">
        <v>1564</v>
      </c>
      <c r="C323" s="17" t="s">
        <v>34</v>
      </c>
      <c r="D323" s="17" t="s">
        <v>35</v>
      </c>
      <c r="E323" s="15" t="s">
        <v>14</v>
      </c>
      <c r="F323" s="18">
        <v>746</v>
      </c>
      <c r="G323" s="19" t="s">
        <v>76</v>
      </c>
    </row>
    <row r="324" spans="1:7" customFormat="1" ht="12.75" customHeight="1" x14ac:dyDescent="0.2">
      <c r="A324" s="15" t="s">
        <v>510</v>
      </c>
      <c r="B324" s="16">
        <v>4219</v>
      </c>
      <c r="C324" s="17" t="s">
        <v>12</v>
      </c>
      <c r="D324" s="17" t="s">
        <v>35</v>
      </c>
      <c r="E324" s="15" t="s">
        <v>159</v>
      </c>
      <c r="F324" s="18">
        <v>112</v>
      </c>
      <c r="G324" s="19" t="s">
        <v>511</v>
      </c>
    </row>
    <row r="325" spans="1:7" customFormat="1" ht="12.75" customHeight="1" x14ac:dyDescent="0.2">
      <c r="A325" s="15" t="s">
        <v>512</v>
      </c>
      <c r="B325" s="16">
        <v>6833</v>
      </c>
      <c r="C325" s="17" t="s">
        <v>56</v>
      </c>
      <c r="D325" s="17" t="s">
        <v>35</v>
      </c>
      <c r="E325" s="15" t="s">
        <v>27</v>
      </c>
      <c r="F325" s="18">
        <v>10402</v>
      </c>
      <c r="G325" s="19" t="s">
        <v>513</v>
      </c>
    </row>
    <row r="326" spans="1:7" customFormat="1" ht="12.75" customHeight="1" x14ac:dyDescent="0.2">
      <c r="A326" s="15" t="s">
        <v>514</v>
      </c>
      <c r="B326" s="16">
        <v>5201</v>
      </c>
      <c r="C326" s="17" t="s">
        <v>12</v>
      </c>
      <c r="D326" s="17" t="s">
        <v>35</v>
      </c>
      <c r="E326" s="15" t="s">
        <v>36</v>
      </c>
      <c r="F326" s="18">
        <v>7340</v>
      </c>
      <c r="G326" s="19" t="s">
        <v>248</v>
      </c>
    </row>
    <row r="327" spans="1:7" customFormat="1" ht="12.75" customHeight="1" x14ac:dyDescent="0.2">
      <c r="A327" s="15" t="s">
        <v>515</v>
      </c>
      <c r="B327" s="16">
        <v>6204</v>
      </c>
      <c r="C327" s="17" t="s">
        <v>590</v>
      </c>
      <c r="D327" s="17" t="s">
        <v>35</v>
      </c>
      <c r="E327" s="15" t="s">
        <v>74</v>
      </c>
      <c r="F327" s="18">
        <v>852</v>
      </c>
      <c r="G327" s="19" t="s">
        <v>358</v>
      </c>
    </row>
    <row r="328" spans="1:7" customFormat="1" ht="12.75" customHeight="1" x14ac:dyDescent="0.2">
      <c r="A328" s="15" t="s">
        <v>516</v>
      </c>
      <c r="B328" s="16">
        <v>6310</v>
      </c>
      <c r="C328" s="17" t="s">
        <v>34</v>
      </c>
      <c r="D328" s="17" t="s">
        <v>35</v>
      </c>
      <c r="E328" s="15" t="s">
        <v>14</v>
      </c>
      <c r="F328" s="18">
        <v>9171</v>
      </c>
      <c r="G328" s="19" t="s">
        <v>517</v>
      </c>
    </row>
    <row r="329" spans="1:7" customFormat="1" ht="12.75" customHeight="1" x14ac:dyDescent="0.2">
      <c r="A329" s="15" t="s">
        <v>518</v>
      </c>
      <c r="B329" s="16">
        <v>5980</v>
      </c>
      <c r="C329" s="17" t="s">
        <v>34</v>
      </c>
      <c r="D329" s="17" t="s">
        <v>35</v>
      </c>
      <c r="E329" s="15" t="s">
        <v>182</v>
      </c>
      <c r="F329" s="18">
        <v>8858</v>
      </c>
      <c r="G329" s="19" t="s">
        <v>519</v>
      </c>
    </row>
    <row r="330" spans="1:7" customFormat="1" ht="12.75" customHeight="1" x14ac:dyDescent="0.2">
      <c r="A330" s="15" t="s">
        <v>520</v>
      </c>
      <c r="B330" s="16">
        <v>10520</v>
      </c>
      <c r="C330" s="17" t="s">
        <v>590</v>
      </c>
      <c r="D330" s="17" t="s">
        <v>126</v>
      </c>
      <c r="E330" s="15" t="s">
        <v>65</v>
      </c>
      <c r="F330" s="18">
        <v>3320</v>
      </c>
      <c r="G330" s="19" t="s">
        <v>198</v>
      </c>
    </row>
    <row r="331" spans="1:7" customFormat="1" ht="12.75" customHeight="1" x14ac:dyDescent="0.2">
      <c r="A331" s="15" t="s">
        <v>521</v>
      </c>
      <c r="B331" s="16">
        <v>7414</v>
      </c>
      <c r="C331" s="17" t="s">
        <v>112</v>
      </c>
      <c r="D331" s="17" t="s">
        <v>13</v>
      </c>
      <c r="E331" s="15" t="s">
        <v>159</v>
      </c>
      <c r="F331" s="18">
        <v>12535</v>
      </c>
      <c r="G331" s="19" t="s">
        <v>79</v>
      </c>
    </row>
    <row r="332" spans="1:7" customFormat="1" ht="12.75" customHeight="1" x14ac:dyDescent="0.2">
      <c r="A332" s="15" t="s">
        <v>522</v>
      </c>
      <c r="B332" s="16">
        <v>7026</v>
      </c>
      <c r="C332" s="17" t="s">
        <v>12</v>
      </c>
      <c r="D332" s="17" t="s">
        <v>35</v>
      </c>
      <c r="E332" s="15" t="s">
        <v>167</v>
      </c>
      <c r="F332" s="18">
        <v>10659</v>
      </c>
      <c r="G332" s="19" t="s">
        <v>523</v>
      </c>
    </row>
    <row r="333" spans="1:7" customFormat="1" ht="12.75" customHeight="1" x14ac:dyDescent="0.2">
      <c r="A333" s="15" t="s">
        <v>524</v>
      </c>
      <c r="B333" s="16">
        <v>7030</v>
      </c>
      <c r="C333" s="17" t="s">
        <v>30</v>
      </c>
      <c r="D333" s="17" t="s">
        <v>35</v>
      </c>
      <c r="E333" s="15" t="s">
        <v>31</v>
      </c>
      <c r="F333" s="18">
        <v>10719</v>
      </c>
      <c r="G333" s="19" t="s">
        <v>525</v>
      </c>
    </row>
    <row r="334" spans="1:7" customFormat="1" ht="12.75" customHeight="1" x14ac:dyDescent="0.2">
      <c r="A334" s="15" t="s">
        <v>526</v>
      </c>
      <c r="B334" s="16">
        <v>5142</v>
      </c>
      <c r="C334" s="17" t="s">
        <v>30</v>
      </c>
      <c r="D334" s="17" t="s">
        <v>35</v>
      </c>
      <c r="E334" s="15" t="s">
        <v>27</v>
      </c>
      <c r="F334" s="18">
        <v>5142</v>
      </c>
      <c r="G334" s="19" t="s">
        <v>37</v>
      </c>
    </row>
    <row r="335" spans="1:7" customFormat="1" ht="12.75" customHeight="1" x14ac:dyDescent="0.2">
      <c r="A335" s="15" t="s">
        <v>527</v>
      </c>
      <c r="B335" s="16">
        <v>2998</v>
      </c>
      <c r="C335" s="17" t="s">
        <v>34</v>
      </c>
      <c r="D335" s="17" t="s">
        <v>35</v>
      </c>
      <c r="E335" s="15" t="s">
        <v>14</v>
      </c>
      <c r="F335" s="18">
        <v>2998</v>
      </c>
      <c r="G335" s="19" t="s">
        <v>528</v>
      </c>
    </row>
    <row r="336" spans="1:7" customFormat="1" ht="12.75" customHeight="1" x14ac:dyDescent="0.2">
      <c r="A336" s="15" t="s">
        <v>529</v>
      </c>
      <c r="B336" s="16">
        <v>1152</v>
      </c>
      <c r="C336" s="17" t="s">
        <v>56</v>
      </c>
      <c r="D336" s="17" t="s">
        <v>13</v>
      </c>
      <c r="E336" s="15" t="s">
        <v>74</v>
      </c>
      <c r="F336" s="18">
        <v>147</v>
      </c>
      <c r="G336" s="19" t="s">
        <v>530</v>
      </c>
    </row>
    <row r="337" spans="1:7" customFormat="1" ht="12.75" customHeight="1" x14ac:dyDescent="0.2">
      <c r="A337" s="15" t="s">
        <v>531</v>
      </c>
      <c r="B337" s="16">
        <v>6319</v>
      </c>
      <c r="C337" s="17" t="s">
        <v>590</v>
      </c>
      <c r="D337" s="17" t="s">
        <v>35</v>
      </c>
      <c r="E337" s="15" t="s">
        <v>24</v>
      </c>
      <c r="F337" s="18">
        <v>9242</v>
      </c>
      <c r="G337" s="19" t="s">
        <v>532</v>
      </c>
    </row>
    <row r="338" spans="1:7" customFormat="1" ht="12.75" customHeight="1" x14ac:dyDescent="0.2">
      <c r="A338" s="15" t="s">
        <v>533</v>
      </c>
      <c r="B338" s="16">
        <v>595</v>
      </c>
      <c r="C338" s="17" t="s">
        <v>590</v>
      </c>
      <c r="D338" s="17" t="s">
        <v>13</v>
      </c>
      <c r="E338" s="15" t="s">
        <v>78</v>
      </c>
      <c r="F338" s="18">
        <v>205</v>
      </c>
      <c r="G338" s="19" t="s">
        <v>534</v>
      </c>
    </row>
    <row r="339" spans="1:7" customFormat="1" ht="12.75" customHeight="1" x14ac:dyDescent="0.2">
      <c r="A339" s="15" t="s">
        <v>535</v>
      </c>
      <c r="B339" s="16">
        <v>2031</v>
      </c>
      <c r="C339" s="17" t="s">
        <v>30</v>
      </c>
      <c r="D339" s="17" t="s">
        <v>13</v>
      </c>
      <c r="E339" s="15" t="s">
        <v>61</v>
      </c>
      <c r="F339" s="18">
        <v>172</v>
      </c>
      <c r="G339" s="19" t="s">
        <v>22</v>
      </c>
    </row>
    <row r="340" spans="1:7" customFormat="1" ht="12.75" customHeight="1" x14ac:dyDescent="0.2">
      <c r="A340" s="15" t="s">
        <v>536</v>
      </c>
      <c r="B340" s="16">
        <v>6970</v>
      </c>
      <c r="C340" s="17" t="s">
        <v>30</v>
      </c>
      <c r="D340" s="17" t="s">
        <v>13</v>
      </c>
      <c r="E340" s="15" t="s">
        <v>36</v>
      </c>
      <c r="F340" s="18">
        <v>10544</v>
      </c>
      <c r="G340" s="19" t="s">
        <v>387</v>
      </c>
    </row>
    <row r="341" spans="1:7" customFormat="1" ht="12.75" customHeight="1" x14ac:dyDescent="0.2">
      <c r="A341" s="15" t="s">
        <v>537</v>
      </c>
      <c r="B341" s="16">
        <v>3752</v>
      </c>
      <c r="C341" s="17" t="s">
        <v>12</v>
      </c>
      <c r="D341" s="17" t="s">
        <v>13</v>
      </c>
      <c r="E341" s="15" t="s">
        <v>78</v>
      </c>
      <c r="F341" s="18">
        <v>4497</v>
      </c>
      <c r="G341" s="19" t="s">
        <v>538</v>
      </c>
    </row>
    <row r="342" spans="1:7" customFormat="1" ht="12.75" customHeight="1" x14ac:dyDescent="0.2">
      <c r="A342" s="15" t="s">
        <v>539</v>
      </c>
      <c r="B342" s="16">
        <v>10519</v>
      </c>
      <c r="C342" s="17" t="s">
        <v>590</v>
      </c>
      <c r="D342" s="17" t="s">
        <v>126</v>
      </c>
      <c r="E342" s="15" t="s">
        <v>133</v>
      </c>
      <c r="F342" s="18">
        <v>3320</v>
      </c>
      <c r="G342" s="19" t="s">
        <v>198</v>
      </c>
    </row>
    <row r="343" spans="1:7" customFormat="1" ht="12.75" customHeight="1" x14ac:dyDescent="0.2">
      <c r="A343" s="15" t="s">
        <v>540</v>
      </c>
      <c r="B343" s="16">
        <v>3879</v>
      </c>
      <c r="C343" s="17" t="s">
        <v>30</v>
      </c>
      <c r="D343" s="17" t="s">
        <v>35</v>
      </c>
      <c r="E343" s="15" t="s">
        <v>74</v>
      </c>
      <c r="F343" s="18">
        <v>4497</v>
      </c>
      <c r="G343" s="19" t="s">
        <v>81</v>
      </c>
    </row>
    <row r="344" spans="1:7" customFormat="1" ht="12.75" customHeight="1" x14ac:dyDescent="0.2">
      <c r="A344" s="15" t="s">
        <v>541</v>
      </c>
      <c r="B344" s="16">
        <v>5074</v>
      </c>
      <c r="C344" s="17" t="s">
        <v>12</v>
      </c>
      <c r="D344" s="17" t="s">
        <v>13</v>
      </c>
      <c r="E344" s="15" t="s">
        <v>36</v>
      </c>
      <c r="F344" s="18">
        <v>5163</v>
      </c>
      <c r="G344" s="19" t="s">
        <v>542</v>
      </c>
    </row>
    <row r="345" spans="1:7" customFormat="1" ht="12.75" customHeight="1" x14ac:dyDescent="0.2">
      <c r="A345" s="15" t="s">
        <v>543</v>
      </c>
      <c r="B345" s="16">
        <v>4209</v>
      </c>
      <c r="C345" s="17" t="s">
        <v>86</v>
      </c>
      <c r="D345" s="17" t="s">
        <v>13</v>
      </c>
      <c r="E345" s="15" t="s">
        <v>31</v>
      </c>
      <c r="F345" s="18">
        <v>5323</v>
      </c>
      <c r="G345" s="19" t="s">
        <v>46</v>
      </c>
    </row>
    <row r="346" spans="1:7" customFormat="1" ht="12.75" customHeight="1" x14ac:dyDescent="0.2">
      <c r="A346" s="15" t="s">
        <v>544</v>
      </c>
      <c r="B346" s="16">
        <v>7388</v>
      </c>
      <c r="C346" s="17" t="s">
        <v>12</v>
      </c>
      <c r="D346" s="17" t="s">
        <v>13</v>
      </c>
      <c r="E346" s="15" t="s">
        <v>65</v>
      </c>
      <c r="F346" s="18">
        <v>2019</v>
      </c>
      <c r="G346" s="19" t="s">
        <v>545</v>
      </c>
    </row>
    <row r="347" spans="1:7" customFormat="1" ht="12.75" customHeight="1" x14ac:dyDescent="0.2">
      <c r="A347" s="15" t="s">
        <v>546</v>
      </c>
      <c r="B347" s="16">
        <v>5801</v>
      </c>
      <c r="C347" s="17" t="s">
        <v>122</v>
      </c>
      <c r="D347" s="17" t="s">
        <v>35</v>
      </c>
      <c r="E347" s="15" t="s">
        <v>21</v>
      </c>
      <c r="F347" s="18">
        <v>147</v>
      </c>
      <c r="G347" s="19" t="s">
        <v>15</v>
      </c>
    </row>
    <row r="348" spans="1:7" customFormat="1" ht="12.75" customHeight="1" x14ac:dyDescent="0.2">
      <c r="A348" s="15" t="s">
        <v>547</v>
      </c>
      <c r="B348" s="16">
        <v>7367</v>
      </c>
      <c r="C348" s="17" t="s">
        <v>590</v>
      </c>
      <c r="D348" s="17" t="s">
        <v>35</v>
      </c>
      <c r="E348" s="15" t="s">
        <v>24</v>
      </c>
      <c r="F348" s="18">
        <v>11470</v>
      </c>
      <c r="G348" s="19" t="s">
        <v>548</v>
      </c>
    </row>
    <row r="349" spans="1:7" customFormat="1" ht="12.75" customHeight="1" x14ac:dyDescent="0.2">
      <c r="A349" s="15" t="s">
        <v>549</v>
      </c>
      <c r="B349" s="16">
        <v>7417</v>
      </c>
      <c r="C349" s="17" t="s">
        <v>86</v>
      </c>
      <c r="D349" s="17" t="s">
        <v>13</v>
      </c>
      <c r="E349" s="15" t="s">
        <v>83</v>
      </c>
      <c r="F349" s="18">
        <v>12535</v>
      </c>
      <c r="G349" s="19" t="s">
        <v>79</v>
      </c>
    </row>
    <row r="350" spans="1:7" customFormat="1" ht="12.75" customHeight="1" x14ac:dyDescent="0.2">
      <c r="A350" s="15" t="s">
        <v>550</v>
      </c>
      <c r="B350" s="16">
        <v>6737</v>
      </c>
      <c r="C350" s="17" t="s">
        <v>12</v>
      </c>
      <c r="D350" s="17" t="s">
        <v>13</v>
      </c>
      <c r="E350" s="15" t="s">
        <v>159</v>
      </c>
      <c r="F350" s="18">
        <v>10276</v>
      </c>
      <c r="G350" s="19" t="s">
        <v>360</v>
      </c>
    </row>
    <row r="351" spans="1:7" customFormat="1" ht="12.75" customHeight="1" x14ac:dyDescent="0.2">
      <c r="A351" s="15" t="s">
        <v>551</v>
      </c>
      <c r="B351" s="16">
        <v>4928</v>
      </c>
      <c r="C351" s="17" t="s">
        <v>12</v>
      </c>
      <c r="D351" s="17" t="s">
        <v>13</v>
      </c>
      <c r="E351" s="15" t="s">
        <v>53</v>
      </c>
      <c r="F351" s="18">
        <v>7181</v>
      </c>
      <c r="G351" s="19" t="s">
        <v>48</v>
      </c>
    </row>
    <row r="352" spans="1:7" customFormat="1" ht="12.75" customHeight="1" x14ac:dyDescent="0.2">
      <c r="A352" s="15" t="s">
        <v>552</v>
      </c>
      <c r="B352" s="16">
        <v>4963</v>
      </c>
      <c r="C352" s="17" t="s">
        <v>12</v>
      </c>
      <c r="D352" s="17" t="s">
        <v>13</v>
      </c>
      <c r="E352" s="15" t="s">
        <v>61</v>
      </c>
      <c r="F352" s="18">
        <v>7228</v>
      </c>
      <c r="G352" s="19" t="s">
        <v>316</v>
      </c>
    </row>
    <row r="353" spans="1:7" customFormat="1" ht="12.75" customHeight="1" x14ac:dyDescent="0.2">
      <c r="A353" s="15" t="s">
        <v>553</v>
      </c>
      <c r="B353" s="16">
        <v>7464</v>
      </c>
      <c r="C353" s="17" t="s">
        <v>91</v>
      </c>
      <c r="D353" s="17" t="s">
        <v>13</v>
      </c>
      <c r="E353" s="15" t="s">
        <v>65</v>
      </c>
      <c r="F353" s="18">
        <v>138</v>
      </c>
      <c r="G353" s="19" t="s">
        <v>554</v>
      </c>
    </row>
    <row r="354" spans="1:7" customFormat="1" ht="12.75" customHeight="1" x14ac:dyDescent="0.2">
      <c r="A354" s="15" t="s">
        <v>555</v>
      </c>
      <c r="B354" s="16">
        <v>7385</v>
      </c>
      <c r="C354" s="17" t="s">
        <v>86</v>
      </c>
      <c r="D354" s="17" t="s">
        <v>35</v>
      </c>
      <c r="E354" s="15" t="s">
        <v>167</v>
      </c>
      <c r="F354" s="18">
        <v>1016</v>
      </c>
      <c r="G354" s="19" t="s">
        <v>556</v>
      </c>
    </row>
    <row r="355" spans="1:7" customFormat="1" ht="12.75" customHeight="1" x14ac:dyDescent="0.2">
      <c r="A355" s="15" t="s">
        <v>557</v>
      </c>
      <c r="B355" s="16">
        <v>6202</v>
      </c>
      <c r="C355" s="17" t="s">
        <v>50</v>
      </c>
      <c r="D355" s="17" t="s">
        <v>13</v>
      </c>
      <c r="E355" s="15" t="s">
        <v>133</v>
      </c>
      <c r="F355" s="18">
        <v>9096</v>
      </c>
      <c r="G355" s="19" t="s">
        <v>28</v>
      </c>
    </row>
    <row r="356" spans="1:7" customFormat="1" ht="12.75" customHeight="1" x14ac:dyDescent="0.2">
      <c r="A356" s="15" t="s">
        <v>558</v>
      </c>
      <c r="B356" s="16">
        <v>4210</v>
      </c>
      <c r="C356" s="17" t="s">
        <v>50</v>
      </c>
      <c r="D356" s="17" t="s">
        <v>35</v>
      </c>
      <c r="E356" s="15" t="s">
        <v>109</v>
      </c>
      <c r="F356" s="18">
        <v>5322</v>
      </c>
      <c r="G356" s="19" t="s">
        <v>46</v>
      </c>
    </row>
    <row r="357" spans="1:7" customFormat="1" ht="12.75" customHeight="1" x14ac:dyDescent="0.2">
      <c r="A357" s="15" t="s">
        <v>559</v>
      </c>
      <c r="B357" s="16">
        <v>7396</v>
      </c>
      <c r="C357" s="17" t="s">
        <v>30</v>
      </c>
      <c r="D357" s="17" t="s">
        <v>13</v>
      </c>
      <c r="E357" s="15" t="s">
        <v>53</v>
      </c>
      <c r="F357" s="18">
        <v>12502</v>
      </c>
      <c r="G357" s="19" t="s">
        <v>153</v>
      </c>
    </row>
    <row r="358" spans="1:7" customFormat="1" ht="12.75" customHeight="1" x14ac:dyDescent="0.2">
      <c r="A358" s="15" t="s">
        <v>560</v>
      </c>
      <c r="B358" s="16">
        <v>2739</v>
      </c>
      <c r="C358" s="17" t="s">
        <v>50</v>
      </c>
      <c r="D358" s="17" t="s">
        <v>35</v>
      </c>
      <c r="E358" s="15" t="s">
        <v>27</v>
      </c>
      <c r="F358" s="18">
        <v>2107</v>
      </c>
      <c r="G358" s="19" t="s">
        <v>561</v>
      </c>
    </row>
    <row r="359" spans="1:7" customFormat="1" ht="12.75" customHeight="1" x14ac:dyDescent="0.2">
      <c r="A359" s="15" t="s">
        <v>562</v>
      </c>
      <c r="B359" s="16">
        <v>2069</v>
      </c>
      <c r="C359" s="17" t="s">
        <v>34</v>
      </c>
      <c r="D359" s="17" t="s">
        <v>35</v>
      </c>
      <c r="E359" s="15" t="s">
        <v>14</v>
      </c>
      <c r="F359" s="18">
        <v>1044</v>
      </c>
      <c r="G359" s="19" t="s">
        <v>563</v>
      </c>
    </row>
    <row r="360" spans="1:7" customFormat="1" ht="12.75" customHeight="1" x14ac:dyDescent="0.2">
      <c r="A360" s="15" t="s">
        <v>564</v>
      </c>
      <c r="B360" s="16">
        <v>5075</v>
      </c>
      <c r="C360" s="17" t="s">
        <v>30</v>
      </c>
      <c r="D360" s="17" t="s">
        <v>13</v>
      </c>
      <c r="E360" s="15" t="s">
        <v>21</v>
      </c>
      <c r="F360" s="18">
        <v>6561</v>
      </c>
      <c r="G360" s="19" t="s">
        <v>565</v>
      </c>
    </row>
    <row r="361" spans="1:7" customFormat="1" ht="12.75" customHeight="1" x14ac:dyDescent="0.2">
      <c r="A361" s="15" t="s">
        <v>566</v>
      </c>
      <c r="B361" s="16">
        <v>7413</v>
      </c>
      <c r="C361" s="17" t="s">
        <v>12</v>
      </c>
      <c r="D361" s="17" t="s">
        <v>13</v>
      </c>
      <c r="E361" s="15" t="s">
        <v>129</v>
      </c>
      <c r="F361" s="18">
        <v>12536</v>
      </c>
      <c r="G361" s="19" t="s">
        <v>79</v>
      </c>
    </row>
    <row r="362" spans="1:7" customFormat="1" ht="12.75" customHeight="1" x14ac:dyDescent="0.2">
      <c r="A362" s="15" t="s">
        <v>567</v>
      </c>
      <c r="B362" s="16">
        <v>5107</v>
      </c>
      <c r="C362" s="17" t="s">
        <v>12</v>
      </c>
      <c r="D362" s="17" t="s">
        <v>35</v>
      </c>
      <c r="E362" s="15" t="s">
        <v>36</v>
      </c>
      <c r="F362" s="18">
        <v>7250</v>
      </c>
      <c r="G362" s="19" t="s">
        <v>568</v>
      </c>
    </row>
    <row r="363" spans="1:7" customFormat="1" ht="12.75" customHeight="1" x14ac:dyDescent="0.2">
      <c r="A363" s="15" t="s">
        <v>569</v>
      </c>
      <c r="B363" s="16">
        <v>7117</v>
      </c>
      <c r="C363" s="17" t="s">
        <v>590</v>
      </c>
      <c r="D363" s="17" t="s">
        <v>35</v>
      </c>
      <c r="E363" s="15" t="s">
        <v>182</v>
      </c>
      <c r="F363" s="18">
        <v>1804</v>
      </c>
      <c r="G363" s="19" t="s">
        <v>344</v>
      </c>
    </row>
    <row r="364" spans="1:7" customFormat="1" ht="12.75" customHeight="1" x14ac:dyDescent="0.2">
      <c r="A364" s="15" t="s">
        <v>570</v>
      </c>
      <c r="B364" s="16">
        <v>7411</v>
      </c>
      <c r="C364" s="17" t="s">
        <v>112</v>
      </c>
      <c r="D364" s="17" t="s">
        <v>13</v>
      </c>
      <c r="E364" s="15" t="s">
        <v>117</v>
      </c>
      <c r="F364" s="18">
        <v>12535</v>
      </c>
      <c r="G364" s="19" t="s">
        <v>79</v>
      </c>
    </row>
    <row r="365" spans="1:7" customFormat="1" ht="12.75" customHeight="1" x14ac:dyDescent="0.2">
      <c r="A365" s="15" t="s">
        <v>571</v>
      </c>
      <c r="B365" s="16">
        <v>3729</v>
      </c>
      <c r="C365" s="17" t="s">
        <v>12</v>
      </c>
      <c r="D365" s="17" t="s">
        <v>13</v>
      </c>
      <c r="E365" s="15" t="s">
        <v>78</v>
      </c>
      <c r="F365" s="18">
        <v>4497</v>
      </c>
      <c r="G365" s="19" t="s">
        <v>81</v>
      </c>
    </row>
    <row r="366" spans="1:7" customFormat="1" ht="12.75" customHeight="1" x14ac:dyDescent="0.2">
      <c r="A366" s="15" t="s">
        <v>572</v>
      </c>
      <c r="B366" s="16">
        <v>6500</v>
      </c>
      <c r="C366" s="17" t="s">
        <v>12</v>
      </c>
      <c r="D366" s="17" t="s">
        <v>13</v>
      </c>
      <c r="E366" s="15" t="s">
        <v>78</v>
      </c>
      <c r="F366" s="18">
        <v>9558</v>
      </c>
      <c r="G366" s="19" t="s">
        <v>573</v>
      </c>
    </row>
    <row r="367" spans="1:7" customFormat="1" ht="12.75" customHeight="1" x14ac:dyDescent="0.2">
      <c r="A367" s="15" t="s">
        <v>574</v>
      </c>
      <c r="B367" s="16">
        <v>7449</v>
      </c>
      <c r="C367" s="17" t="s">
        <v>590</v>
      </c>
      <c r="D367" s="17" t="s">
        <v>35</v>
      </c>
      <c r="E367" s="15" t="s">
        <v>31</v>
      </c>
      <c r="F367" s="18">
        <v>584</v>
      </c>
      <c r="G367" s="19" t="s">
        <v>575</v>
      </c>
    </row>
    <row r="368" spans="1:7" customFormat="1" x14ac:dyDescent="0.2">
      <c r="A368" s="15" t="s">
        <v>576</v>
      </c>
      <c r="B368" s="16">
        <v>7462</v>
      </c>
      <c r="C368" s="17" t="s">
        <v>91</v>
      </c>
      <c r="D368" s="17" t="s">
        <v>13</v>
      </c>
      <c r="E368" s="15" t="s">
        <v>133</v>
      </c>
      <c r="F368" s="18">
        <f>VLOOKUP(A368,'[1]SET 2019 anexo V JFMS'!$A$7:$H$379,7,0)</f>
        <v>239</v>
      </c>
      <c r="G368" s="19">
        <f>VLOOKUP(A368,'[1]SET 2019 anexo V JFMS'!$A$7:$H$379,8,0)</f>
        <v>43201</v>
      </c>
    </row>
    <row r="369" spans="1:255" customFormat="1" ht="12.75" customHeight="1" x14ac:dyDescent="0.2">
      <c r="A369" s="15" t="s">
        <v>577</v>
      </c>
      <c r="B369" s="16">
        <v>7401</v>
      </c>
      <c r="C369" s="17" t="s">
        <v>30</v>
      </c>
      <c r="D369" s="17" t="s">
        <v>35</v>
      </c>
      <c r="E369" s="15" t="s">
        <v>78</v>
      </c>
      <c r="F369" s="18">
        <v>12502</v>
      </c>
      <c r="G369" s="19" t="s">
        <v>153</v>
      </c>
    </row>
    <row r="370" spans="1:255" customFormat="1" ht="12.75" customHeight="1" x14ac:dyDescent="0.2">
      <c r="A370" s="15" t="s">
        <v>578</v>
      </c>
      <c r="B370" s="16">
        <v>6613</v>
      </c>
      <c r="C370" s="17" t="s">
        <v>30</v>
      </c>
      <c r="D370" s="17" t="s">
        <v>13</v>
      </c>
      <c r="E370" s="15" t="s">
        <v>31</v>
      </c>
      <c r="F370" s="18">
        <v>10106</v>
      </c>
      <c r="G370" s="19" t="s">
        <v>331</v>
      </c>
    </row>
    <row r="371" spans="1:255" customFormat="1" ht="12.75" customHeight="1" x14ac:dyDescent="0.2">
      <c r="A371" s="15" t="s">
        <v>579</v>
      </c>
      <c r="B371" s="16">
        <v>7036</v>
      </c>
      <c r="C371" s="17" t="s">
        <v>30</v>
      </c>
      <c r="D371" s="17" t="s">
        <v>13</v>
      </c>
      <c r="E371" s="15" t="s">
        <v>167</v>
      </c>
      <c r="F371" s="18">
        <v>270</v>
      </c>
      <c r="G371" s="19" t="s">
        <v>580</v>
      </c>
    </row>
    <row r="372" spans="1:255" customFormat="1" ht="12.75" customHeight="1" x14ac:dyDescent="0.2">
      <c r="A372" s="15" t="s">
        <v>581</v>
      </c>
      <c r="B372" s="16">
        <v>7452</v>
      </c>
      <c r="C372" s="17" t="s">
        <v>590</v>
      </c>
      <c r="D372" s="17" t="s">
        <v>35</v>
      </c>
      <c r="E372" s="15" t="s">
        <v>117</v>
      </c>
      <c r="F372" s="18">
        <v>1989</v>
      </c>
      <c r="G372" s="19" t="s">
        <v>46</v>
      </c>
    </row>
    <row r="373" spans="1:255" customFormat="1" ht="12.75" customHeight="1" x14ac:dyDescent="0.2">
      <c r="A373" s="15" t="s">
        <v>582</v>
      </c>
      <c r="B373" s="16">
        <v>4216</v>
      </c>
      <c r="C373" s="17" t="s">
        <v>12</v>
      </c>
      <c r="D373" s="17" t="s">
        <v>13</v>
      </c>
      <c r="E373" s="15" t="s">
        <v>53</v>
      </c>
      <c r="F373" s="18">
        <v>5322</v>
      </c>
      <c r="G373" s="19" t="s">
        <v>46</v>
      </c>
    </row>
    <row r="374" spans="1:255" customFormat="1" ht="12.75" customHeight="1" x14ac:dyDescent="0.2">
      <c r="A374" s="15" t="s">
        <v>583</v>
      </c>
      <c r="B374" s="16">
        <v>6974</v>
      </c>
      <c r="C374" s="17" t="s">
        <v>30</v>
      </c>
      <c r="D374" s="17" t="s">
        <v>13</v>
      </c>
      <c r="E374" s="15" t="s">
        <v>31</v>
      </c>
      <c r="F374" s="18">
        <v>10544</v>
      </c>
      <c r="G374" s="19" t="s">
        <v>584</v>
      </c>
    </row>
    <row r="375" spans="1:255" customFormat="1" ht="12.75" customHeight="1" x14ac:dyDescent="0.2">
      <c r="A375" s="15" t="s">
        <v>585</v>
      </c>
      <c r="B375" s="16">
        <v>5203</v>
      </c>
      <c r="C375" s="17" t="s">
        <v>12</v>
      </c>
      <c r="D375" s="17" t="s">
        <v>13</v>
      </c>
      <c r="E375" s="15" t="s">
        <v>53</v>
      </c>
      <c r="F375" s="18">
        <v>7281</v>
      </c>
      <c r="G375" s="19" t="s">
        <v>25</v>
      </c>
    </row>
    <row r="376" spans="1:255" customFormat="1" ht="12.75" customHeight="1" x14ac:dyDescent="0.2">
      <c r="A376" s="15" t="s">
        <v>586</v>
      </c>
      <c r="B376" s="16">
        <v>5177</v>
      </c>
      <c r="C376" s="17" t="s">
        <v>12</v>
      </c>
      <c r="D376" s="17" t="s">
        <v>13</v>
      </c>
      <c r="E376" s="15" t="s">
        <v>83</v>
      </c>
      <c r="F376" s="18">
        <v>7280</v>
      </c>
      <c r="G376" s="19" t="s">
        <v>337</v>
      </c>
    </row>
    <row r="377" spans="1:255" customFormat="1" x14ac:dyDescent="0.2">
      <c r="A377" s="15" t="s">
        <v>587</v>
      </c>
      <c r="B377" s="16">
        <v>7499</v>
      </c>
      <c r="C377" s="17" t="s">
        <v>590</v>
      </c>
      <c r="D377" s="17" t="s">
        <v>13</v>
      </c>
      <c r="E377" s="15" t="s">
        <v>182</v>
      </c>
      <c r="F377" s="18">
        <f>VLOOKUP(A377,'[1]SET 2019 anexo V JFMS'!$A$7:$H$379,7,0)</f>
        <v>1934</v>
      </c>
      <c r="G377" s="19">
        <f>VLOOKUP(A377,'[1]SET 2019 anexo V JFMS'!$A$7:$H$379,8,0)</f>
        <v>43580</v>
      </c>
    </row>
    <row r="378" spans="1:255" customFormat="1" x14ac:dyDescent="0.2">
      <c r="A378" s="15" t="s">
        <v>588</v>
      </c>
      <c r="B378" s="16">
        <v>5182</v>
      </c>
      <c r="C378" s="17" t="s">
        <v>12</v>
      </c>
      <c r="D378" s="17" t="s">
        <v>35</v>
      </c>
      <c r="E378" s="15" t="s">
        <v>65</v>
      </c>
      <c r="F378" s="18">
        <v>7275</v>
      </c>
      <c r="G378" s="19" t="s">
        <v>37</v>
      </c>
    </row>
    <row r="379" spans="1:255" s="11" customFormat="1" x14ac:dyDescent="0.2">
      <c r="A379" s="15" t="s">
        <v>589</v>
      </c>
      <c r="B379" s="16">
        <v>4864</v>
      </c>
      <c r="C379" s="17" t="s">
        <v>12</v>
      </c>
      <c r="D379" s="17" t="s">
        <v>13</v>
      </c>
      <c r="E379" s="15" t="s">
        <v>36</v>
      </c>
      <c r="F379" s="18">
        <v>7073</v>
      </c>
      <c r="G379" s="19" t="s">
        <v>218</v>
      </c>
      <c r="H379" s="5"/>
      <c r="I379" s="6"/>
      <c r="J379" s="7"/>
      <c r="K379" s="8"/>
      <c r="L379" s="8"/>
      <c r="M379" s="5"/>
      <c r="N379" s="9"/>
      <c r="O379" s="10"/>
      <c r="P379" s="5"/>
      <c r="Q379" s="6"/>
      <c r="R379" s="7"/>
      <c r="S379" s="8"/>
      <c r="T379" s="8"/>
      <c r="U379" s="5"/>
      <c r="V379" s="9"/>
      <c r="W379" s="10"/>
      <c r="X379" s="5"/>
      <c r="Y379" s="6"/>
      <c r="Z379" s="7"/>
      <c r="AA379" s="8"/>
      <c r="AB379" s="8"/>
      <c r="AC379" s="5"/>
      <c r="AD379" s="9"/>
      <c r="AE379" s="10"/>
      <c r="AF379" s="5"/>
      <c r="AG379" s="6"/>
      <c r="AH379" s="7"/>
      <c r="AI379" s="8"/>
      <c r="AJ379" s="8"/>
      <c r="AK379" s="5"/>
      <c r="AL379" s="9"/>
      <c r="AM379" s="10"/>
      <c r="AN379" s="5"/>
      <c r="AO379" s="6"/>
      <c r="AP379" s="7"/>
      <c r="AQ379" s="8"/>
      <c r="AR379" s="8"/>
      <c r="AS379" s="5"/>
      <c r="AT379" s="9"/>
      <c r="AU379" s="10"/>
      <c r="AV379" s="5"/>
      <c r="AW379" s="6"/>
      <c r="AX379" s="7"/>
      <c r="AY379" s="8"/>
      <c r="AZ379" s="8"/>
      <c r="BA379" s="5"/>
      <c r="BB379" s="9"/>
      <c r="BC379" s="10"/>
      <c r="BD379" s="5"/>
      <c r="BE379" s="6"/>
      <c r="BF379" s="7"/>
      <c r="BG379" s="8"/>
      <c r="BH379" s="8"/>
      <c r="BI379" s="5"/>
      <c r="BJ379" s="9"/>
      <c r="BK379" s="10"/>
      <c r="BL379" s="5"/>
      <c r="BM379" s="6"/>
      <c r="BN379" s="7"/>
      <c r="BO379" s="8"/>
      <c r="BP379" s="8"/>
      <c r="BQ379" s="5"/>
      <c r="BR379" s="9"/>
      <c r="BS379" s="10"/>
      <c r="BT379" s="5"/>
      <c r="BU379" s="6"/>
      <c r="BV379" s="7"/>
      <c r="BW379" s="8"/>
      <c r="BX379" s="8"/>
      <c r="BY379" s="5"/>
      <c r="BZ379" s="9"/>
      <c r="CA379" s="10"/>
      <c r="CB379" s="5"/>
      <c r="CC379" s="6"/>
      <c r="CD379" s="7"/>
      <c r="CE379" s="8"/>
      <c r="CF379" s="8"/>
      <c r="CG379" s="5"/>
      <c r="CH379" s="9"/>
      <c r="CI379" s="10"/>
      <c r="CJ379" s="5"/>
      <c r="CK379" s="6"/>
      <c r="CL379" s="7"/>
      <c r="CM379" s="8"/>
      <c r="CN379" s="8"/>
      <c r="CO379" s="5"/>
      <c r="CP379" s="9"/>
      <c r="CQ379" s="10"/>
      <c r="CR379" s="5"/>
      <c r="CS379" s="6"/>
      <c r="CT379" s="7"/>
      <c r="CU379" s="8"/>
      <c r="CV379" s="8"/>
      <c r="CW379" s="5"/>
      <c r="CX379" s="9"/>
      <c r="CY379" s="10"/>
      <c r="CZ379" s="5"/>
      <c r="DA379" s="6"/>
      <c r="DB379" s="7"/>
      <c r="DC379" s="8"/>
      <c r="DD379" s="8"/>
      <c r="DE379" s="5"/>
      <c r="DF379" s="9"/>
      <c r="DG379" s="10"/>
      <c r="DH379" s="5"/>
      <c r="DI379" s="6"/>
      <c r="DJ379" s="7"/>
      <c r="DK379" s="8"/>
      <c r="DL379" s="8"/>
      <c r="DM379" s="5"/>
      <c r="DN379" s="9"/>
      <c r="DO379" s="10"/>
      <c r="DP379" s="5"/>
      <c r="DQ379" s="6"/>
      <c r="DR379" s="7"/>
      <c r="DS379" s="8"/>
      <c r="DT379" s="8"/>
      <c r="DU379" s="5"/>
      <c r="DV379" s="9"/>
      <c r="DW379" s="10"/>
      <c r="DX379" s="5"/>
      <c r="DY379" s="6"/>
      <c r="DZ379" s="7"/>
      <c r="EA379" s="8"/>
      <c r="EB379" s="8"/>
      <c r="EC379" s="5"/>
      <c r="ED379" s="9"/>
      <c r="EE379" s="10"/>
      <c r="EF379" s="5"/>
      <c r="EG379" s="6"/>
      <c r="EH379" s="7"/>
      <c r="EI379" s="8"/>
      <c r="EJ379" s="8"/>
      <c r="EK379" s="5"/>
      <c r="EL379" s="9"/>
      <c r="EM379" s="10"/>
      <c r="EN379" s="5"/>
      <c r="EO379" s="6"/>
      <c r="EP379" s="7"/>
      <c r="EQ379" s="8"/>
      <c r="ER379" s="8"/>
      <c r="ES379" s="5"/>
      <c r="ET379" s="9"/>
      <c r="EU379" s="10"/>
      <c r="EV379" s="5"/>
      <c r="EW379" s="6"/>
      <c r="EX379" s="7"/>
      <c r="EY379" s="8"/>
      <c r="EZ379" s="8"/>
      <c r="FA379" s="5"/>
      <c r="FB379" s="9"/>
      <c r="FC379" s="10"/>
      <c r="FD379" s="5"/>
      <c r="FE379" s="6"/>
      <c r="FF379" s="7"/>
      <c r="FG379" s="8"/>
      <c r="FH379" s="8"/>
      <c r="FI379" s="5"/>
      <c r="FJ379" s="9"/>
      <c r="FK379" s="10"/>
      <c r="FL379" s="5"/>
      <c r="FM379" s="6"/>
      <c r="FN379" s="7"/>
      <c r="FO379" s="8"/>
      <c r="FP379" s="8"/>
      <c r="FQ379" s="5"/>
      <c r="FR379" s="9"/>
      <c r="FS379" s="10"/>
      <c r="FT379" s="5"/>
      <c r="FU379" s="6"/>
      <c r="FV379" s="7"/>
      <c r="FW379" s="8"/>
      <c r="FX379" s="8"/>
      <c r="FY379" s="5"/>
      <c r="FZ379" s="9"/>
      <c r="GA379" s="10"/>
      <c r="GB379" s="5"/>
      <c r="GC379" s="6"/>
      <c r="GD379" s="7"/>
      <c r="GE379" s="8"/>
      <c r="GF379" s="8"/>
      <c r="GG379" s="5"/>
      <c r="GH379" s="9"/>
      <c r="GI379" s="10"/>
      <c r="GJ379" s="5"/>
      <c r="GK379" s="6"/>
      <c r="GL379" s="7"/>
      <c r="GM379" s="8"/>
      <c r="GN379" s="8"/>
      <c r="GO379" s="5"/>
      <c r="GP379" s="9"/>
      <c r="GQ379" s="10"/>
      <c r="GR379" s="5"/>
      <c r="GS379" s="6"/>
      <c r="GT379" s="7"/>
      <c r="GU379" s="8"/>
      <c r="GV379" s="8"/>
      <c r="GW379" s="5"/>
      <c r="GX379" s="9"/>
      <c r="GY379" s="10"/>
      <c r="GZ379" s="5"/>
      <c r="HA379" s="6"/>
      <c r="HB379" s="7"/>
      <c r="HC379" s="8"/>
      <c r="HD379" s="8"/>
      <c r="HE379" s="5"/>
      <c r="HF379" s="9"/>
      <c r="HG379" s="10"/>
      <c r="HH379" s="5"/>
      <c r="HI379" s="6"/>
      <c r="HJ379" s="7"/>
      <c r="HK379" s="8"/>
      <c r="HL379" s="8"/>
      <c r="HM379" s="5"/>
      <c r="HN379" s="9"/>
      <c r="HO379" s="10"/>
      <c r="HP379" s="5"/>
      <c r="HQ379" s="6"/>
      <c r="HR379" s="7"/>
      <c r="HS379" s="8"/>
      <c r="HT379" s="8"/>
      <c r="HU379" s="5"/>
      <c r="HV379" s="9"/>
      <c r="HW379" s="10"/>
      <c r="HX379" s="5"/>
      <c r="HY379" s="6"/>
      <c r="HZ379" s="7"/>
      <c r="IA379" s="8"/>
      <c r="IB379" s="8"/>
      <c r="IC379" s="5"/>
      <c r="ID379" s="9"/>
      <c r="IE379" s="10"/>
      <c r="IF379" s="5"/>
      <c r="IG379" s="6"/>
      <c r="IH379" s="7"/>
      <c r="II379" s="8"/>
      <c r="IJ379" s="8"/>
      <c r="IK379" s="5"/>
      <c r="IL379" s="9"/>
      <c r="IM379" s="10"/>
      <c r="IN379" s="5"/>
      <c r="IO379" s="6"/>
      <c r="IP379" s="7"/>
      <c r="IQ379" s="8"/>
      <c r="IR379" s="8"/>
      <c r="IS379" s="5"/>
      <c r="IT379" s="9"/>
      <c r="IU379" s="10"/>
    </row>
    <row r="380" spans="1:255" customFormat="1" x14ac:dyDescent="0.2">
      <c r="A380" s="5"/>
      <c r="B380" s="7"/>
      <c r="C380" s="8"/>
      <c r="D380" s="8"/>
      <c r="E380" s="5"/>
      <c r="F380" s="9"/>
      <c r="G380" s="10"/>
    </row>
    <row r="381" spans="1:255" customFormat="1" x14ac:dyDescent="0.2">
      <c r="A381" s="5"/>
      <c r="B381" s="7"/>
      <c r="C381" s="8"/>
      <c r="D381" s="8"/>
      <c r="E381" s="5"/>
      <c r="F381" s="9"/>
      <c r="G381" s="10"/>
    </row>
    <row r="382" spans="1:255" customFormat="1" x14ac:dyDescent="0.2">
      <c r="A382" s="5"/>
      <c r="B382" s="7"/>
      <c r="C382" s="8"/>
      <c r="D382" s="8"/>
      <c r="E382" s="5"/>
      <c r="F382" s="9"/>
      <c r="G382" s="10"/>
    </row>
    <row r="383" spans="1:255" customFormat="1" x14ac:dyDescent="0.2">
      <c r="A383" s="5"/>
      <c r="B383" s="7"/>
      <c r="C383" s="8"/>
      <c r="D383" s="8"/>
      <c r="E383" s="5"/>
      <c r="F383" s="9"/>
      <c r="G383" s="10"/>
    </row>
    <row r="384" spans="1:255" customFormat="1" x14ac:dyDescent="0.2">
      <c r="A384" s="5"/>
      <c r="B384" s="7"/>
      <c r="C384" s="8"/>
      <c r="D384" s="8"/>
      <c r="E384" s="5"/>
      <c r="F384" s="9"/>
      <c r="G384" s="10"/>
    </row>
  </sheetData>
  <pageMargins left="0.78740157480314965" right="0.78740157480314965" top="0.51181102362204722" bottom="0.47244094488188976" header="0.51181102362204722" footer="0.51181102362204722"/>
  <pageSetup paperSize="9" scale="56" fitToHeight="0" orientation="landscape" r:id="rId1"/>
  <headerFooter alignWithMargins="0"/>
  <ignoredErrors>
    <ignoredError sqref="F368:G368 F377:G377 F313:G314 F274:G274 F244:G244 F247:G247 F258:G258 F185:G185 F157:G157 F155:G155 F153:G153 F137:G137 F129:G129 F91:G92 F75:G75 F67:G67 F64:G64 F58:G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 OUT 2019 ANEXO 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CICERO DOS SANTOS DA SILVA</dc:creator>
  <cp:lastModifiedBy>Usuário do Windows</cp:lastModifiedBy>
  <cp:lastPrinted>2019-11-08T18:30:31Z</cp:lastPrinted>
  <dcterms:created xsi:type="dcterms:W3CDTF">2019-10-29T18:41:34Z</dcterms:created>
  <dcterms:modified xsi:type="dcterms:W3CDTF">2019-11-08T18:31:44Z</dcterms:modified>
</cp:coreProperties>
</file>