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1 BASE ABRIL\TRANSPARENCIA\SJMS\"/>
    </mc:Choice>
  </mc:AlternateContent>
  <bookViews>
    <workbookView xWindow="630" yWindow="1080" windowWidth="20730" windowHeight="1104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I41" i="1"/>
  <c r="I50" i="1" s="1"/>
  <c r="G50" i="1"/>
  <c r="G36" i="1"/>
  <c r="I30" i="1"/>
  <c r="I36" i="1" s="1"/>
  <c r="G22" i="1"/>
  <c r="I9" i="1"/>
  <c r="I22" i="1" s="1"/>
  <c r="J21" i="11"/>
  <c r="E35" i="3"/>
  <c r="M21" i="11"/>
  <c r="H35" i="3"/>
  <c r="I51" i="1" l="1"/>
  <c r="G51" i="1"/>
</calcChain>
</file>

<file path=xl/sharedStrings.xml><?xml version="1.0" encoding="utf-8"?>
<sst xmlns="http://schemas.openxmlformats.org/spreadsheetml/2006/main" count="202" uniqueCount="136">
  <si>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</si>
  <si>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</si>
  <si>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</si>
  <si>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</si>
  <si>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</si>
  <si>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</si>
  <si>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</si>
  <si>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</si>
  <si>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</si>
  <si>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</si>
  <si>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</si>
  <si>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</si>
  <si>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</si>
  <si>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</si>
  <si>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</si>
  <si>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</si>
  <si>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</si>
  <si>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</si>
  <si>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</si>
  <si>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</si>
  <si>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</si>
  <si>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</si>
  <si>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</si>
  <si>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</si>
  <si>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</si>
  <si>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</si>
  <si>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</si>
  <si>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</si>
  <si>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</si>
  <si>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</si>
  <si>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</si>
  <si>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</si>
  <si>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</si>
  <si>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</si>
  <si>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</si>
  <si>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</si>
  <si>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</si>
  <si>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</si>
  <si>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</si>
  <si>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</si>
  <si>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</si>
  <si>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</si>
  <si>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</si>
  <si>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</si>
  <si>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</si>
  <si>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</si>
  <si>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</si>
  <si>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</si>
  <si>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</si>
  <si>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</si>
  <si>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</si>
  <si>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</si>
  <si>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</si>
  <si>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</si>
  <si>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</si>
  <si>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</si>
  <si>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</si>
  <si>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</si>
  <si>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</si>
  <si>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</si>
  <si>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</si>
  <si>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</si>
  <si>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</si>
  <si>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</si>
  <si>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</si>
  <si>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</si>
  <si>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</si>
  <si>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</si>
  <si>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</si>
  <si>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</si>
  <si>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</si>
  <si>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</si>
  <si>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</si>
  <si>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</si>
  <si>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</si>
  <si>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</si>
  <si>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</si>
  <si>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</si>
  <si>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</si>
  <si>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</si>
  <si>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</si>
  <si>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</si>
  <si>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</si>
  <si>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</si>
  <si>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</si>
  <si>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</si>
  <si>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</si>
  <si>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</si>
  <si>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</si>
  <si>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</si>
  <si>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</si>
  <si>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</si>
  <si>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</si>
  <si>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</si>
  <si>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</si>
  <si>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</si>
  <si>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</si>
  <si>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</si>
  <si>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</si>
  <si>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</si>
  <si>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</si>
  <si>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</si>
  <si>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</si>
  <si>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</si>
  <si>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</si>
  <si>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</si>
  <si>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</si>
  <si>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</si>
  <si>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</si>
  <si>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</si>
  <si>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</si>
  <si>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</si>
  <si>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</si>
  <si>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</si>
  <si>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</si>
  <si>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</si>
  <si>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</si>
  <si>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</si>
  <si>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</si>
  <si>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</si>
  <si>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</si>
  <si>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</si>
  <si>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</si>
  <si>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</si>
  <si>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</si>
  <si>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</si>
  <si>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</si>
  <si>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</si>
  <si>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</si>
  <si>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</si>
  <si>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</si>
  <si>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</si>
  <si>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</si>
  <si>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</si>
  <si>
    <t>POSIÇÃO: ABRIL 2023</t>
  </si>
  <si>
    <t>PODER/ÓRGÃO/UNIDADE: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</si>
</sst>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6" fillId="0" borderId="1"/>
    <xf numFmtId="0" fontId="7" fillId="3" borderId="0" applyNumberFormat="0" applyBorder="0" applyAlignment="0" applyProtection="0"/>
    <xf numFmtId="165" fontId="8" fillId="0" borderId="0">
      <alignment vertical="top"/>
    </xf>
    <xf numFmtId="165" fontId="9" fillId="0" borderId="0">
      <alignment horizontal="right"/>
    </xf>
    <xf numFmtId="165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7" fontId="3" fillId="0" borderId="0"/>
    <xf numFmtId="166" fontId="61" fillId="0" borderId="0" applyBorder="0" applyAlignment="0" applyProtection="0"/>
    <xf numFmtId="166" fontId="61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9" fontId="3" fillId="0" borderId="0"/>
    <xf numFmtId="170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1" fontId="61" fillId="0" borderId="0" applyFill="0" applyBorder="0" applyAlignment="0" applyProtection="0"/>
    <xf numFmtId="0" fontId="61" fillId="0" borderId="0" applyFill="0" applyBorder="0" applyAlignment="0" applyProtection="0"/>
    <xf numFmtId="171" fontId="61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2" fontId="3" fillId="0" borderId="0"/>
    <xf numFmtId="0" fontId="21" fillId="0" borderId="4" applyNumberFormat="0" applyFill="0" applyAlignment="0" applyProtection="0"/>
    <xf numFmtId="166" fontId="3" fillId="0" borderId="0"/>
    <xf numFmtId="173" fontId="61" fillId="0" borderId="0" applyFill="0" applyBorder="0" applyAlignment="0" applyProtection="0"/>
    <xf numFmtId="168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4" fontId="14" fillId="0" borderId="0">
      <protection locked="0"/>
    </xf>
    <xf numFmtId="175" fontId="14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6" fontId="35" fillId="0" borderId="0">
      <protection locked="0"/>
    </xf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3" fillId="0" borderId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/>
    <xf numFmtId="0" fontId="61" fillId="0" borderId="0"/>
    <xf numFmtId="166" fontId="61" fillId="0" borderId="0"/>
    <xf numFmtId="166" fontId="35" fillId="0" borderId="0"/>
    <xf numFmtId="166" fontId="6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3" fillId="0" borderId="0"/>
    <xf numFmtId="179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5" fontId="14" fillId="0" borderId="0">
      <protection locked="0"/>
    </xf>
    <xf numFmtId="180" fontId="14" fillId="0" borderId="0">
      <protection locked="0"/>
    </xf>
    <xf numFmtId="0" fontId="35" fillId="0" borderId="0"/>
    <xf numFmtId="166" fontId="61" fillId="0" borderId="0" applyFill="0" applyBorder="0" applyAlignment="0" applyProtection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53" fillId="0" borderId="0" xfId="0" applyFont="1"/>
    <xf numFmtId="181" fontId="53" fillId="0" borderId="0" xfId="280" applyNumberFormat="1" applyFont="1" applyFill="1" applyBorder="1" applyAlignment="1" applyProtection="1"/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wrapText="1"/>
    </xf>
    <xf numFmtId="0" fontId="53" fillId="0" borderId="0" xfId="0" applyFont="1" applyAlignment="1">
      <alignment vertical="center" wrapText="1"/>
    </xf>
    <xf numFmtId="181" fontId="53" fillId="0" borderId="19" xfId="280" applyNumberFormat="1" applyFont="1" applyFill="1" applyBorder="1" applyAlignment="1" applyProtection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/>
    <xf numFmtId="181" fontId="53" fillId="0" borderId="0" xfId="280" applyNumberFormat="1" applyFont="1" applyFill="1" applyBorder="1" applyAlignment="1" applyProtection="1">
      <alignment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7" fontId="54" fillId="0" borderId="0" xfId="280" applyFont="1" applyFill="1" applyBorder="1" applyAlignment="1" applyProtection="1">
      <alignment vertical="center" wrapText="1"/>
    </xf>
    <xf numFmtId="0" fontId="54" fillId="0" borderId="0" xfId="0" applyFont="1" applyAlignment="1">
      <alignment horizontal="left" vertical="center" wrapText="1"/>
    </xf>
    <xf numFmtId="181" fontId="53" fillId="0" borderId="25" xfId="280" applyNumberFormat="1" applyFont="1" applyFill="1" applyBorder="1" applyAlignment="1" applyProtection="1">
      <alignment horizontal="right" vertical="center" wrapText="1"/>
    </xf>
    <xf numFmtId="181" fontId="53" fillId="0" borderId="26" xfId="280" applyNumberFormat="1" applyFont="1" applyFill="1" applyBorder="1" applyAlignment="1" applyProtection="1">
      <alignment horizontal="right" vertical="center" wrapText="1"/>
    </xf>
    <xf numFmtId="181" fontId="53" fillId="8" borderId="27" xfId="280" applyNumberFormat="1" applyFont="1" applyFill="1" applyBorder="1" applyAlignment="1" applyProtection="1">
      <alignment horizontal="right" vertical="center" wrapText="1"/>
    </xf>
    <xf numFmtId="181" fontId="53" fillId="0" borderId="28" xfId="280" applyNumberFormat="1" applyFont="1" applyFill="1" applyBorder="1" applyAlignment="1" applyProtection="1">
      <alignment horizontal="right" vertical="center" wrapText="1"/>
    </xf>
    <xf numFmtId="181" fontId="53" fillId="8" borderId="28" xfId="280" applyNumberFormat="1" applyFont="1" applyFill="1" applyBorder="1" applyAlignment="1" applyProtection="1">
      <alignment horizontal="right" vertical="center" wrapText="1"/>
    </xf>
    <xf numFmtId="181" fontId="53" fillId="0" borderId="29" xfId="280" applyNumberFormat="1" applyFont="1" applyFill="1" applyBorder="1" applyAlignment="1" applyProtection="1">
      <alignment horizontal="right" vertical="center" wrapText="1"/>
    </xf>
    <xf numFmtId="181" fontId="53" fillId="0" borderId="30" xfId="280" applyNumberFormat="1" applyFont="1" applyFill="1" applyBorder="1" applyAlignment="1" applyProtection="1">
      <alignment horizontal="right" vertical="center" wrapText="1"/>
    </xf>
    <xf numFmtId="181" fontId="53" fillId="0" borderId="31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3" fillId="0" borderId="33" xfId="280" applyNumberFormat="1" applyFont="1" applyFill="1" applyBorder="1" applyAlignment="1" applyProtection="1">
      <alignment horizontal="right" vertical="center" wrapText="1"/>
    </xf>
    <xf numFmtId="181" fontId="53" fillId="8" borderId="33" xfId="280" applyNumberFormat="1" applyFont="1" applyFill="1" applyBorder="1" applyAlignment="1" applyProtection="1">
      <alignment horizontal="right" vertical="center" wrapText="1"/>
    </xf>
    <xf numFmtId="181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0" borderId="40" xfId="280" applyNumberFormat="1" applyFont="1" applyFill="1" applyBorder="1" applyAlignment="1" applyProtection="1">
      <alignment horizontal="right" vertical="center" wrapText="1"/>
    </xf>
    <xf numFmtId="181" fontId="53" fillId="0" borderId="41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0" borderId="43" xfId="280" applyNumberFormat="1" applyFont="1" applyFill="1" applyBorder="1" applyAlignment="1" applyProtection="1">
      <alignment horizontal="right" vertical="center" wrapText="1"/>
    </xf>
    <xf numFmtId="181" fontId="53" fillId="8" borderId="43" xfId="280" applyNumberFormat="1" applyFont="1" applyFill="1" applyBorder="1" applyAlignment="1" applyProtection="1">
      <alignment horizontal="right" vertical="center" wrapText="1"/>
    </xf>
    <xf numFmtId="181" fontId="53" fillId="0" borderId="44" xfId="280" applyNumberFormat="1" applyFont="1" applyFill="1" applyBorder="1" applyAlignment="1" applyProtection="1">
      <alignment horizontal="right" vertical="center" wrapText="1"/>
    </xf>
    <xf numFmtId="181" fontId="53" fillId="0" borderId="45" xfId="280" applyNumberFormat="1" applyFont="1" applyFill="1" applyBorder="1" applyAlignment="1" applyProtection="1">
      <alignment horizontal="right" vertical="center" wrapText="1"/>
    </xf>
    <xf numFmtId="181" fontId="53" fillId="0" borderId="46" xfId="280" applyNumberFormat="1" applyFont="1" applyFill="1" applyBorder="1" applyAlignment="1" applyProtection="1">
      <alignment horizontal="right" vertical="center" wrapText="1"/>
    </xf>
    <xf numFmtId="181" fontId="53" fillId="8" borderId="47" xfId="280" applyNumberFormat="1" applyFont="1" applyFill="1" applyBorder="1" applyAlignment="1" applyProtection="1">
      <alignment horizontal="right" vertical="center" wrapText="1"/>
    </xf>
    <xf numFmtId="181" fontId="53" fillId="0" borderId="48" xfId="280" applyNumberFormat="1" applyFont="1" applyFill="1" applyBorder="1" applyAlignment="1" applyProtection="1">
      <alignment horizontal="right" vertical="center" wrapText="1"/>
    </xf>
    <xf numFmtId="181" fontId="53" fillId="8" borderId="48" xfId="280" applyNumberFormat="1" applyFont="1" applyFill="1" applyBorder="1" applyAlignment="1" applyProtection="1">
      <alignment horizontal="right" vertical="center" wrapText="1"/>
    </xf>
    <xf numFmtId="181" fontId="53" fillId="0" borderId="49" xfId="280" applyNumberFormat="1" applyFont="1" applyFill="1" applyBorder="1" applyAlignment="1" applyProtection="1">
      <alignment horizontal="right" vertical="center" wrapText="1"/>
    </xf>
    <xf numFmtId="181" fontId="53" fillId="0" borderId="50" xfId="280" applyNumberFormat="1" applyFont="1" applyFill="1" applyBorder="1" applyAlignment="1" applyProtection="1">
      <alignment horizontal="right" vertical="center" wrapText="1"/>
    </xf>
    <xf numFmtId="181" fontId="53" fillId="0" borderId="51" xfId="280" applyNumberFormat="1" applyFont="1" applyFill="1" applyBorder="1" applyAlignment="1" applyProtection="1">
      <alignment horizontal="right" vertical="center" wrapText="1"/>
    </xf>
    <xf numFmtId="181" fontId="53" fillId="8" borderId="52" xfId="280" applyNumberFormat="1" applyFont="1" applyFill="1" applyBorder="1" applyAlignment="1" applyProtection="1">
      <alignment horizontal="right" vertical="center" wrapText="1"/>
    </xf>
    <xf numFmtId="181" fontId="53" fillId="0" borderId="53" xfId="280" applyNumberFormat="1" applyFont="1" applyFill="1" applyBorder="1" applyAlignment="1" applyProtection="1">
      <alignment horizontal="right" vertical="center" wrapText="1"/>
    </xf>
    <xf numFmtId="181" fontId="53" fillId="8" borderId="53" xfId="280" applyNumberFormat="1" applyFont="1" applyFill="1" applyBorder="1" applyAlignment="1" applyProtection="1">
      <alignment horizontal="right" vertical="center" wrapText="1"/>
    </xf>
    <xf numFmtId="181" fontId="53" fillId="0" borderId="54" xfId="280" applyNumberFormat="1" applyFont="1" applyFill="1" applyBorder="1" applyAlignment="1" applyProtection="1">
      <alignment horizontal="right" vertical="center" wrapText="1"/>
    </xf>
    <xf numFmtId="181" fontId="54" fillId="0" borderId="35" xfId="280" applyNumberFormat="1" applyFont="1" applyFill="1" applyBorder="1" applyAlignment="1" applyProtection="1">
      <alignment horizontal="right" vertical="center" wrapText="1"/>
    </xf>
    <xf numFmtId="181" fontId="54" fillId="0" borderId="36" xfId="280" applyNumberFormat="1" applyFont="1" applyFill="1" applyBorder="1" applyAlignment="1" applyProtection="1">
      <alignment horizontal="right" vertical="center" wrapText="1"/>
    </xf>
    <xf numFmtId="181" fontId="54" fillId="8" borderId="37" xfId="280" applyNumberFormat="1" applyFont="1" applyFill="1" applyBorder="1" applyAlignment="1" applyProtection="1">
      <alignment horizontal="right" vertical="center" wrapText="1"/>
    </xf>
    <xf numFmtId="181" fontId="54" fillId="0" borderId="38" xfId="280" applyNumberFormat="1" applyFont="1" applyFill="1" applyBorder="1" applyAlignment="1" applyProtection="1">
      <alignment horizontal="right" vertical="center" wrapText="1"/>
    </xf>
    <xf numFmtId="181" fontId="54" fillId="8" borderId="38" xfId="280" applyNumberFormat="1" applyFont="1" applyFill="1" applyBorder="1" applyAlignment="1" applyProtection="1">
      <alignment horizontal="right" vertical="center" wrapText="1"/>
    </xf>
    <xf numFmtId="181" fontId="54" fillId="0" borderId="39" xfId="280" applyNumberFormat="1" applyFont="1" applyFill="1" applyBorder="1" applyAlignment="1" applyProtection="1">
      <alignment horizontal="right" vertical="center" wrapText="1"/>
    </xf>
    <xf numFmtId="181" fontId="54" fillId="8" borderId="42" xfId="280" applyNumberFormat="1" applyFont="1" applyFill="1" applyBorder="1" applyAlignment="1" applyProtection="1">
      <alignment horizontal="right" vertical="center" wrapText="1"/>
    </xf>
    <xf numFmtId="181" fontId="54" fillId="8" borderId="32" xfId="280" applyNumberFormat="1" applyFont="1" applyFill="1" applyBorder="1" applyAlignment="1" applyProtection="1">
      <alignment horizontal="right" vertical="center" wrapText="1"/>
    </xf>
    <xf numFmtId="181" fontId="53" fillId="0" borderId="55" xfId="280" applyNumberFormat="1" applyFont="1" applyFill="1" applyBorder="1" applyAlignment="1" applyProtection="1">
      <alignment horizontal="right" vertical="center" wrapText="1"/>
    </xf>
    <xf numFmtId="181" fontId="53" fillId="0" borderId="56" xfId="280" applyNumberFormat="1" applyFont="1" applyFill="1" applyBorder="1" applyAlignment="1" applyProtection="1">
      <alignment horizontal="right" vertical="center" wrapText="1"/>
    </xf>
    <xf numFmtId="181" fontId="54" fillId="8" borderId="57" xfId="280" applyNumberFormat="1" applyFont="1" applyFill="1" applyBorder="1" applyAlignment="1" applyProtection="1">
      <alignment horizontal="right" vertical="center" wrapText="1"/>
    </xf>
    <xf numFmtId="181" fontId="53" fillId="0" borderId="58" xfId="280" applyNumberFormat="1" applyFont="1" applyFill="1" applyBorder="1" applyAlignment="1" applyProtection="1">
      <alignment horizontal="right" vertical="center" wrapText="1"/>
    </xf>
    <xf numFmtId="181" fontId="54" fillId="8" borderId="58" xfId="280" applyNumberFormat="1" applyFont="1" applyFill="1" applyBorder="1" applyAlignment="1" applyProtection="1">
      <alignment horizontal="right" vertical="center" wrapText="1"/>
    </xf>
    <xf numFmtId="181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2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right"/>
    </xf>
    <xf numFmtId="166" fontId="53" fillId="0" borderId="26" xfId="310" applyFont="1" applyFill="1" applyBorder="1" applyAlignment="1" applyProtection="1">
      <alignment horizontal="right" vertical="center"/>
    </xf>
    <xf numFmtId="166" fontId="53" fillId="8" borderId="28" xfId="310" applyFont="1" applyFill="1" applyBorder="1" applyAlignment="1" applyProtection="1">
      <alignment horizontal="right" vertical="center"/>
    </xf>
    <xf numFmtId="166" fontId="53" fillId="0" borderId="46" xfId="310" applyFont="1" applyFill="1" applyBorder="1" applyAlignment="1" applyProtection="1">
      <alignment horizontal="right" vertical="center"/>
    </xf>
    <xf numFmtId="166" fontId="53" fillId="8" borderId="48" xfId="310" applyFont="1" applyFill="1" applyBorder="1" applyAlignment="1" applyProtection="1">
      <alignment horizontal="right" vertical="center"/>
    </xf>
    <xf numFmtId="166" fontId="53" fillId="0" borderId="36" xfId="310" applyFont="1" applyFill="1" applyBorder="1" applyAlignment="1" applyProtection="1">
      <alignment horizontal="right" vertical="center"/>
    </xf>
    <xf numFmtId="166" fontId="53" fillId="8" borderId="38" xfId="310" applyFont="1" applyFill="1" applyBorder="1" applyAlignment="1" applyProtection="1">
      <alignment horizontal="right" vertical="center"/>
    </xf>
    <xf numFmtId="166" fontId="53" fillId="0" borderId="41" xfId="310" applyFont="1" applyFill="1" applyBorder="1" applyAlignment="1" applyProtection="1">
      <alignment horizontal="right" vertical="center"/>
    </xf>
    <xf numFmtId="166" fontId="53" fillId="8" borderId="43" xfId="310" applyFont="1" applyFill="1" applyBorder="1" applyAlignment="1" applyProtection="1">
      <alignment horizontal="right" vertical="center"/>
    </xf>
    <xf numFmtId="166" fontId="53" fillId="0" borderId="65" xfId="310" applyFont="1" applyFill="1" applyBorder="1" applyAlignment="1" applyProtection="1">
      <alignment horizontal="right" vertical="center"/>
    </xf>
    <xf numFmtId="166" fontId="53" fillId="8" borderId="66" xfId="310" applyFont="1" applyFill="1" applyBorder="1" applyAlignment="1" applyProtection="1">
      <alignment horizontal="right" vertical="center"/>
    </xf>
    <xf numFmtId="166" fontId="53" fillId="0" borderId="56" xfId="310" applyFont="1" applyFill="1" applyBorder="1" applyAlignment="1" applyProtection="1">
      <alignment horizontal="right" vertical="center"/>
    </xf>
    <xf numFmtId="166" fontId="53" fillId="8" borderId="58" xfId="310" applyFont="1" applyFill="1" applyBorder="1" applyAlignment="1" applyProtection="1">
      <alignment horizontal="right" vertical="center"/>
    </xf>
    <xf numFmtId="166" fontId="53" fillId="0" borderId="67" xfId="310" applyFont="1" applyFill="1" applyBorder="1" applyAlignment="1" applyProtection="1">
      <alignment horizontal="right" vertical="center"/>
    </xf>
    <xf numFmtId="166" fontId="53" fillId="8" borderId="68" xfId="310" applyFont="1" applyFill="1" applyBorder="1" applyAlignment="1" applyProtection="1">
      <alignment horizontal="right" vertical="center"/>
    </xf>
    <xf numFmtId="0" fontId="55" fillId="0" borderId="0" xfId="0" applyFont="1" applyAlignment="1">
      <alignment horizontal="justify" vertical="top" wrapText="1"/>
    </xf>
    <xf numFmtId="4" fontId="55" fillId="0" borderId="0" xfId="0" applyNumberFormat="1" applyFont="1" applyAlignment="1">
      <alignment horizontal="right" vertical="center"/>
    </xf>
    <xf numFmtId="166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Alignment="1">
      <alignment vertical="center" wrapText="1"/>
    </xf>
    <xf numFmtId="0" fontId="53" fillId="0" borderId="17" xfId="0" applyFont="1" applyBorder="1" applyAlignment="1">
      <alignment horizontal="justify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1" fontId="54" fillId="8" borderId="17" xfId="280" applyNumberFormat="1" applyFont="1" applyFill="1" applyBorder="1" applyAlignment="1" applyProtection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vertical="center" wrapText="1"/>
    </xf>
    <xf numFmtId="181" fontId="54" fillId="24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center" vertical="center" wrapText="1"/>
    </xf>
    <xf numFmtId="177" fontId="54" fillId="8" borderId="24" xfId="280" applyFont="1" applyFill="1" applyBorder="1" applyAlignment="1" applyProtection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right" vertical="center" wrapText="1"/>
    </xf>
    <xf numFmtId="181" fontId="54" fillId="8" borderId="17" xfId="280" applyNumberFormat="1" applyFont="1" applyFill="1" applyBorder="1" applyAlignment="1" applyProtection="1">
      <alignment horizontal="right" vertical="center" wrapText="1"/>
    </xf>
    <xf numFmtId="181" fontId="54" fillId="8" borderId="24" xfId="280" applyNumberFormat="1" applyFont="1" applyFill="1" applyBorder="1" applyAlignment="1" applyProtection="1">
      <alignment horizontal="right" vertical="center" wrapText="1"/>
    </xf>
    <xf numFmtId="181" fontId="54" fillId="8" borderId="18" xfId="280" applyNumberFormat="1" applyFont="1" applyFill="1" applyBorder="1" applyAlignment="1" applyProtection="1">
      <alignment horizontal="right" vertical="center" wrapText="1"/>
    </xf>
    <xf numFmtId="181" fontId="54" fillId="8" borderId="21" xfId="280" applyNumberFormat="1" applyFont="1" applyFill="1" applyBorder="1" applyAlignment="1" applyProtection="1">
      <alignment vertical="center" wrapText="1"/>
    </xf>
    <xf numFmtId="0" fontId="53" fillId="0" borderId="70" xfId="0" applyFont="1" applyBorder="1" applyAlignment="1">
      <alignment vertical="center" wrapText="1"/>
    </xf>
    <xf numFmtId="0" fontId="53" fillId="0" borderId="32" xfId="0" applyFont="1" applyBorder="1" applyAlignment="1">
      <alignment horizontal="justify" vertical="center" wrapText="1"/>
    </xf>
    <xf numFmtId="0" fontId="53" fillId="0" borderId="37" xfId="0" applyFont="1" applyBorder="1" applyAlignment="1">
      <alignment horizontal="justify" vertical="center" wrapText="1"/>
    </xf>
    <xf numFmtId="0" fontId="53" fillId="0" borderId="42" xfId="0" applyFont="1" applyBorder="1" applyAlignment="1">
      <alignment horizontal="justify" vertical="center" wrapText="1"/>
    </xf>
    <xf numFmtId="0" fontId="53" fillId="0" borderId="47" xfId="0" applyFont="1" applyBorder="1" applyAlignment="1">
      <alignment horizontal="justify" vertical="center" wrapText="1"/>
    </xf>
    <xf numFmtId="0" fontId="53" fillId="0" borderId="52" xfId="0" applyFont="1" applyBorder="1" applyAlignment="1">
      <alignment horizontal="justify" vertical="center" wrapText="1"/>
    </xf>
    <xf numFmtId="0" fontId="53" fillId="0" borderId="57" xfId="0" applyFont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Border="1" applyAlignment="1">
      <alignment horizontal="right" vertical="center"/>
    </xf>
    <xf numFmtId="0" fontId="53" fillId="0" borderId="46" xfId="0" applyFont="1" applyBorder="1" applyAlignment="1">
      <alignment horizontal="justify" vertical="top" wrapText="1"/>
    </xf>
    <xf numFmtId="4" fontId="53" fillId="0" borderId="46" xfId="0" applyNumberFormat="1" applyFont="1" applyBorder="1" applyAlignment="1">
      <alignment horizontal="right" vertical="center"/>
    </xf>
    <xf numFmtId="0" fontId="53" fillId="0" borderId="36" xfId="0" applyFont="1" applyBorder="1" applyAlignment="1">
      <alignment horizontal="justify" vertical="top" wrapText="1"/>
    </xf>
    <xf numFmtId="4" fontId="53" fillId="0" borderId="36" xfId="0" applyNumberFormat="1" applyFont="1" applyBorder="1" applyAlignment="1">
      <alignment horizontal="right" vertical="center"/>
    </xf>
    <xf numFmtId="0" fontId="53" fillId="0" borderId="41" xfId="0" applyFont="1" applyBorder="1" applyAlignment="1">
      <alignment horizontal="justify" vertical="top" wrapText="1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Border="1" applyAlignment="1">
      <alignment horizontal="justify" vertical="top" wrapText="1"/>
    </xf>
    <xf numFmtId="4" fontId="53" fillId="0" borderId="65" xfId="0" applyNumberFormat="1" applyFont="1" applyBorder="1" applyAlignment="1">
      <alignment horizontal="right" vertical="center"/>
    </xf>
    <xf numFmtId="0" fontId="53" fillId="0" borderId="56" xfId="0" applyFont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7" xfId="0" applyFont="1" applyBorder="1" applyAlignment="1">
      <alignment horizontal="justify" vertical="top" wrapText="1"/>
    </xf>
    <xf numFmtId="4" fontId="53" fillId="0" borderId="67" xfId="0" applyNumberFormat="1" applyFont="1" applyBorder="1" applyAlignment="1">
      <alignment horizontal="right" vertical="center"/>
    </xf>
    <xf numFmtId="181" fontId="54" fillId="28" borderId="17" xfId="280" applyNumberFormat="1" applyFont="1" applyFill="1" applyBorder="1" applyAlignment="1" applyProtection="1">
      <alignment horizontal="center" vertical="center" wrapText="1"/>
    </xf>
    <xf numFmtId="0" fontId="54" fillId="28" borderId="15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textRotation="90" wrapText="1"/>
    </xf>
    <xf numFmtId="0" fontId="62" fillId="0" borderId="99" xfId="232" applyFont="1" applyBorder="1" applyAlignment="1">
      <alignment horizontal="center"/>
    </xf>
    <xf numFmtId="181" fontId="53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0" xfId="232" applyFont="1" applyBorder="1" applyAlignment="1">
      <alignment horizontal="center"/>
    </xf>
    <xf numFmtId="181" fontId="53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08" xfId="232" applyFont="1" applyBorder="1" applyAlignment="1">
      <alignment horizontal="center"/>
    </xf>
    <xf numFmtId="181" fontId="53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81" xfId="232" applyFont="1" applyBorder="1" applyAlignment="1">
      <alignment horizontal="center"/>
    </xf>
    <xf numFmtId="181" fontId="53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8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2" fillId="0" borderId="125" xfId="232" applyFont="1" applyBorder="1" applyAlignment="1">
      <alignment horizontal="center"/>
    </xf>
    <xf numFmtId="0" fontId="62" fillId="0" borderId="126" xfId="232" applyFont="1" applyBorder="1" applyAlignment="1">
      <alignment horizontal="center"/>
    </xf>
    <xf numFmtId="0" fontId="62" fillId="0" borderId="127" xfId="232" applyFont="1" applyBorder="1" applyAlignment="1">
      <alignment horizontal="center"/>
    </xf>
    <xf numFmtId="181" fontId="53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2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3" fillId="0" borderId="122" xfId="0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left"/>
      <protection locked="0"/>
    </xf>
    <xf numFmtId="0" fontId="53" fillId="0" borderId="0" xfId="0" applyFont="1" applyProtection="1">
      <protection locked="0"/>
    </xf>
    <xf numFmtId="0" fontId="55" fillId="0" borderId="0" xfId="0" applyFont="1" applyProtection="1">
      <protection locked="0"/>
    </xf>
    <xf numFmtId="181" fontId="53" fillId="0" borderId="79" xfId="280" applyNumberFormat="1" applyFont="1" applyFill="1" applyBorder="1" applyAlignment="1" applyProtection="1">
      <alignment horizontal="center" vertical="center" wrapText="1"/>
    </xf>
    <xf numFmtId="181" fontId="53" fillId="0" borderId="65" xfId="280" applyNumberFormat="1" applyFont="1" applyFill="1" applyBorder="1" applyAlignment="1" applyProtection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wrapText="1"/>
    </xf>
    <xf numFmtId="181" fontId="53" fillId="30" borderId="101" xfId="280" applyNumberFormat="1" applyFont="1" applyFill="1" applyBorder="1" applyAlignment="1" applyProtection="1">
      <alignment horizontal="center" vertical="center" wrapText="1"/>
    </xf>
    <xf numFmtId="181" fontId="53" fillId="30" borderId="105" xfId="280" applyNumberFormat="1" applyFont="1" applyFill="1" applyBorder="1" applyAlignment="1" applyProtection="1">
      <alignment horizontal="center" vertical="center" wrapText="1"/>
    </xf>
    <xf numFmtId="181" fontId="53" fillId="30" borderId="110" xfId="280" applyNumberFormat="1" applyFont="1" applyFill="1" applyBorder="1" applyAlignment="1" applyProtection="1">
      <alignment horizontal="center" vertical="center" wrapText="1"/>
    </xf>
    <xf numFmtId="181" fontId="53" fillId="30" borderId="111" xfId="280" applyNumberFormat="1" applyFont="1" applyFill="1" applyBorder="1" applyAlignment="1" applyProtection="1">
      <alignment horizontal="center" vertical="center" wrapText="1"/>
    </xf>
    <xf numFmtId="181" fontId="53" fillId="30" borderId="122" xfId="280" applyNumberFormat="1" applyFont="1" applyFill="1" applyBorder="1" applyAlignment="1" applyProtection="1">
      <alignment horizontal="center" vertical="center" wrapText="1"/>
    </xf>
    <xf numFmtId="181" fontId="54" fillId="30" borderId="17" xfId="280" applyNumberFormat="1" applyFont="1" applyFill="1" applyBorder="1" applyAlignment="1" applyProtection="1">
      <alignment horizontal="center" vertical="center" wrapText="1"/>
    </xf>
    <xf numFmtId="181" fontId="53" fillId="30" borderId="118" xfId="280" applyNumberFormat="1" applyFont="1" applyFill="1" applyBorder="1" applyAlignment="1" applyProtection="1">
      <alignment horizontal="center" vertical="center" wrapText="1"/>
    </xf>
    <xf numFmtId="181" fontId="53" fillId="30" borderId="36" xfId="280" applyNumberFormat="1" applyFont="1" applyFill="1" applyBorder="1" applyAlignment="1" applyProtection="1">
      <alignment horizontal="center" vertical="center" wrapText="1"/>
    </xf>
    <xf numFmtId="181" fontId="53" fillId="30" borderId="56" xfId="280" applyNumberFormat="1" applyFont="1" applyFill="1" applyBorder="1" applyAlignment="1" applyProtection="1">
      <alignment horizontal="center" vertical="center" wrapText="1"/>
    </xf>
    <xf numFmtId="181" fontId="54" fillId="30" borderId="79" xfId="280" applyNumberFormat="1" applyFont="1" applyFill="1" applyBorder="1" applyAlignment="1" applyProtection="1">
      <alignment horizontal="center" vertical="center" wrapText="1"/>
    </xf>
    <xf numFmtId="181" fontId="54" fillId="30" borderId="61" xfId="280" applyNumberFormat="1" applyFont="1" applyFill="1" applyBorder="1" applyAlignment="1" applyProtection="1">
      <alignment horizontal="center" vertical="center" wrapText="1"/>
    </xf>
    <xf numFmtId="181" fontId="54" fillId="30" borderId="64" xfId="280" applyNumberFormat="1" applyFont="1" applyFill="1" applyBorder="1" applyAlignment="1" applyProtection="1">
      <alignment horizontal="right" vertical="center" wrapText="1"/>
    </xf>
    <xf numFmtId="181" fontId="53" fillId="30" borderId="102" xfId="280" applyNumberFormat="1" applyFont="1" applyFill="1" applyBorder="1" applyAlignment="1" applyProtection="1">
      <alignment horizontal="center" vertical="center" wrapText="1"/>
    </xf>
    <xf numFmtId="181" fontId="53" fillId="30" borderId="106" xfId="280" applyNumberFormat="1" applyFont="1" applyFill="1" applyBorder="1" applyAlignment="1" applyProtection="1">
      <alignment horizontal="center" vertical="center" wrapText="1"/>
    </xf>
    <xf numFmtId="181" fontId="53" fillId="30" borderId="112" xfId="280" applyNumberFormat="1" applyFont="1" applyFill="1" applyBorder="1" applyAlignment="1" applyProtection="1">
      <alignment horizontal="center" vertical="center" wrapText="1"/>
    </xf>
    <xf numFmtId="181" fontId="53" fillId="30" borderId="115" xfId="280" applyNumberFormat="1" applyFont="1" applyFill="1" applyBorder="1" applyAlignment="1" applyProtection="1">
      <alignment horizontal="center" vertical="center" wrapText="1"/>
    </xf>
    <xf numFmtId="181" fontId="53" fillId="30" borderId="123" xfId="280" applyNumberFormat="1" applyFont="1" applyFill="1" applyBorder="1" applyAlignment="1" applyProtection="1">
      <alignment horizontal="center" vertical="center" wrapText="1"/>
    </xf>
    <xf numFmtId="181" fontId="54" fillId="30" borderId="18" xfId="280" applyNumberFormat="1" applyFont="1" applyFill="1" applyBorder="1" applyAlignment="1" applyProtection="1">
      <alignment horizontal="center" vertical="center" wrapText="1"/>
    </xf>
    <xf numFmtId="181" fontId="53" fillId="30" borderId="119" xfId="280" applyNumberFormat="1" applyFont="1" applyFill="1" applyBorder="1" applyAlignment="1" applyProtection="1">
      <alignment horizontal="center" vertical="center" wrapText="1"/>
    </xf>
    <xf numFmtId="181" fontId="53" fillId="30" borderId="38" xfId="280" applyNumberFormat="1" applyFont="1" applyFill="1" applyBorder="1" applyAlignment="1" applyProtection="1">
      <alignment horizontal="center" vertical="center" wrapText="1"/>
    </xf>
    <xf numFmtId="181" fontId="53" fillId="30" borderId="58" xfId="280" applyNumberFormat="1" applyFont="1" applyFill="1" applyBorder="1" applyAlignment="1" applyProtection="1">
      <alignment horizontal="center" vertical="center" wrapText="1"/>
    </xf>
    <xf numFmtId="181" fontId="54" fillId="30" borderId="15" xfId="280" applyNumberFormat="1" applyFont="1" applyFill="1" applyBorder="1" applyAlignment="1" applyProtection="1">
      <alignment horizontal="center" vertical="center" wrapText="1"/>
    </xf>
    <xf numFmtId="181" fontId="54" fillId="30" borderId="62" xfId="280" applyNumberFormat="1" applyFont="1" applyFill="1" applyBorder="1" applyAlignment="1" applyProtection="1">
      <alignment horizontal="center" vertical="center" wrapText="1"/>
    </xf>
    <xf numFmtId="0" fontId="54" fillId="30" borderId="94" xfId="0" applyFont="1" applyFill="1" applyBorder="1" applyAlignment="1">
      <alignment horizontal="center" vertical="center" textRotation="90" wrapText="1"/>
    </xf>
    <xf numFmtId="183" fontId="54" fillId="30" borderId="94" xfId="282" applyNumberFormat="1" applyFont="1" applyFill="1" applyBorder="1" applyAlignment="1">
      <alignment horizontal="center" vertical="center" wrapText="1"/>
    </xf>
    <xf numFmtId="0" fontId="54" fillId="30" borderId="95" xfId="232" applyFont="1" applyFill="1" applyBorder="1" applyAlignment="1">
      <alignment horizontal="center"/>
    </xf>
    <xf numFmtId="181" fontId="54" fillId="30" borderId="19" xfId="280" applyNumberFormat="1" applyFont="1" applyFill="1" applyBorder="1" applyAlignment="1" applyProtection="1">
      <alignment horizontal="center" vertical="center" wrapText="1"/>
    </xf>
    <xf numFmtId="181" fontId="54" fillId="30" borderId="24" xfId="280" applyNumberFormat="1" applyFont="1" applyFill="1" applyBorder="1" applyAlignment="1" applyProtection="1">
      <alignment horizontal="center" vertical="center" wrapText="1"/>
    </xf>
    <xf numFmtId="0" fontId="54" fillId="30" borderId="93" xfId="0" applyFont="1" applyFill="1" applyBorder="1" applyAlignment="1">
      <alignment horizontal="center" vertical="center" textRotation="90" wrapText="1"/>
    </xf>
    <xf numFmtId="0" fontId="54" fillId="30" borderId="97" xfId="232" applyFont="1" applyFill="1" applyBorder="1" applyAlignment="1">
      <alignment horizontal="center"/>
    </xf>
    <xf numFmtId="181" fontId="54" fillId="30" borderId="91" xfId="280" applyNumberFormat="1" applyFont="1" applyFill="1" applyBorder="1" applyAlignment="1" applyProtection="1">
      <alignment horizontal="center" vertical="center" wrapText="1"/>
    </xf>
    <xf numFmtId="181" fontId="54" fillId="30" borderId="96" xfId="280" applyNumberFormat="1" applyFont="1" applyFill="1" applyBorder="1" applyAlignment="1" applyProtection="1">
      <alignment horizontal="center" vertical="center" wrapText="1"/>
    </xf>
    <xf numFmtId="181" fontId="54" fillId="30" borderId="63" xfId="280" applyNumberFormat="1" applyFont="1" applyFill="1" applyBorder="1" applyAlignment="1" applyProtection="1">
      <alignment horizontal="center" vertical="center" wrapText="1"/>
    </xf>
    <xf numFmtId="181" fontId="54" fillId="30" borderId="64" xfId="280" applyNumberFormat="1" applyFont="1" applyFill="1" applyBorder="1" applyAlignment="1" applyProtection="1">
      <alignment horizontal="center" vertical="center" wrapText="1"/>
    </xf>
    <xf numFmtId="0" fontId="54" fillId="30" borderId="128" xfId="0" applyFont="1" applyFill="1" applyBorder="1" applyAlignment="1">
      <alignment horizontal="center" vertical="center" wrapText="1"/>
    </xf>
    <xf numFmtId="0" fontId="54" fillId="30" borderId="82" xfId="0" applyFont="1" applyFill="1" applyBorder="1" applyAlignment="1">
      <alignment horizontal="right" vertical="center" wrapText="1"/>
    </xf>
    <xf numFmtId="0" fontId="54" fillId="30" borderId="98" xfId="0" applyFont="1" applyFill="1" applyBorder="1" applyAlignment="1">
      <alignment horizontal="right" vertical="center" wrapText="1"/>
    </xf>
    <xf numFmtId="0" fontId="54" fillId="27" borderId="88" xfId="0" applyFont="1" applyFill="1" applyBorder="1" applyAlignment="1">
      <alignment horizontal="center" vertical="center" wrapText="1"/>
    </xf>
    <xf numFmtId="0" fontId="54" fillId="27" borderId="74" xfId="0" applyFont="1" applyFill="1" applyBorder="1" applyAlignment="1">
      <alignment horizontal="center" vertical="center" wrapText="1"/>
    </xf>
    <xf numFmtId="0" fontId="54" fillId="27" borderId="89" xfId="0" applyFont="1" applyFill="1" applyBorder="1" applyAlignment="1">
      <alignment horizontal="center" vertical="center" wrapText="1"/>
    </xf>
    <xf numFmtId="0" fontId="54" fillId="27" borderId="19" xfId="0" applyFont="1" applyFill="1" applyBorder="1" applyAlignment="1">
      <alignment horizontal="center" vertical="center" wrapText="1"/>
    </xf>
    <xf numFmtId="0" fontId="54" fillId="27" borderId="17" xfId="0" applyFont="1" applyFill="1" applyBorder="1" applyAlignment="1">
      <alignment horizontal="center" vertical="center" wrapText="1"/>
    </xf>
    <xf numFmtId="0" fontId="54" fillId="27" borderId="18" xfId="0" applyFont="1" applyFill="1" applyBorder="1" applyAlignment="1">
      <alignment horizontal="center" vertical="center" wrapText="1"/>
    </xf>
    <xf numFmtId="0" fontId="54" fillId="29" borderId="88" xfId="0" applyFont="1" applyFill="1" applyBorder="1" applyAlignment="1">
      <alignment horizontal="center" vertical="center" wrapText="1"/>
    </xf>
    <xf numFmtId="0" fontId="54" fillId="29" borderId="74" xfId="0" applyFont="1" applyFill="1" applyBorder="1" applyAlignment="1">
      <alignment horizontal="center" vertical="center" wrapText="1"/>
    </xf>
    <xf numFmtId="0" fontId="54" fillId="29" borderId="90" xfId="0" applyFont="1" applyFill="1" applyBorder="1" applyAlignment="1">
      <alignment horizontal="center" vertical="center" wrapText="1"/>
    </xf>
    <xf numFmtId="183" fontId="62" fillId="0" borderId="87" xfId="282" applyNumberFormat="1" applyFont="1" applyBorder="1" applyAlignment="1">
      <alignment horizontal="center" vertical="center" wrapText="1"/>
    </xf>
    <xf numFmtId="183" fontId="62" fillId="0" borderId="85" xfId="282" applyNumberFormat="1" applyFont="1" applyBorder="1" applyAlignment="1">
      <alignment horizontal="center" vertical="center" wrapText="1"/>
    </xf>
    <xf numFmtId="183" fontId="62" fillId="0" borderId="86" xfId="282" applyNumberFormat="1" applyFont="1" applyBorder="1" applyAlignment="1">
      <alignment horizontal="center" vertical="center" wrapText="1"/>
    </xf>
    <xf numFmtId="183" fontId="62" fillId="0" borderId="84" xfId="282" applyNumberFormat="1" applyFont="1" applyBorder="1" applyAlignment="1">
      <alignment horizontal="center" vertical="center" wrapText="1"/>
    </xf>
    <xf numFmtId="0" fontId="54" fillId="0" borderId="79" xfId="0" applyFont="1" applyBorder="1" applyAlignment="1">
      <alignment horizontal="center" vertical="center" textRotation="90" wrapText="1"/>
    </xf>
    <xf numFmtId="0" fontId="54" fillId="0" borderId="65" xfId="0" applyFont="1" applyBorder="1" applyAlignment="1">
      <alignment horizontal="center" vertical="center" textRotation="90" wrapText="1"/>
    </xf>
    <xf numFmtId="0" fontId="54" fillId="0" borderId="91" xfId="0" applyFont="1" applyBorder="1" applyAlignment="1">
      <alignment horizontal="center" vertical="center" textRotation="90" wrapText="1"/>
    </xf>
    <xf numFmtId="0" fontId="54" fillId="0" borderId="92" xfId="0" applyFont="1" applyBorder="1" applyAlignment="1">
      <alignment horizontal="center" vertical="center" textRotation="90" wrapText="1"/>
    </xf>
    <xf numFmtId="183" fontId="62" fillId="0" borderId="83" xfId="282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 applyProtection="1">
      <alignment horizontal="left" wrapText="1"/>
      <protection locked="0"/>
    </xf>
    <xf numFmtId="0" fontId="54" fillId="0" borderId="0" xfId="0" applyFont="1" applyAlignment="1" applyProtection="1">
      <alignment horizontal="right" vertical="center" wrapText="1"/>
      <protection locked="0"/>
    </xf>
    <xf numFmtId="0" fontId="54" fillId="25" borderId="88" xfId="0" applyFont="1" applyFill="1" applyBorder="1" applyAlignment="1">
      <alignment horizontal="center" vertical="center"/>
    </xf>
    <xf numFmtId="0" fontId="54" fillId="25" borderId="74" xfId="0" applyFont="1" applyFill="1" applyBorder="1" applyAlignment="1">
      <alignment horizontal="center" vertical="center"/>
    </xf>
    <xf numFmtId="0" fontId="54" fillId="25" borderId="89" xfId="0" applyFont="1" applyFill="1" applyBorder="1" applyAlignment="1">
      <alignment horizontal="center" vertical="center"/>
    </xf>
    <xf numFmtId="0" fontId="54" fillId="26" borderId="90" xfId="0" applyFont="1" applyFill="1" applyBorder="1" applyAlignment="1">
      <alignment horizontal="center" vertical="center" wrapText="1"/>
    </xf>
    <xf numFmtId="0" fontId="54" fillId="26" borderId="24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54" fillId="28" borderId="17" xfId="0" applyFont="1" applyFill="1" applyBorder="1" applyAlignment="1">
      <alignment horizontal="center" vertical="center" wrapText="1"/>
    </xf>
    <xf numFmtId="0" fontId="54" fillId="28" borderId="24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53" fillId="0" borderId="77" xfId="0" applyFont="1" applyBorder="1" applyAlignment="1">
      <alignment vertical="center" wrapText="1"/>
    </xf>
    <xf numFmtId="0" fontId="53" fillId="0" borderId="78" xfId="0" applyFont="1" applyBorder="1" applyAlignment="1">
      <alignment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3" fillId="0" borderId="70" xfId="0" applyFont="1" applyBorder="1" applyAlignment="1">
      <alignment horizontal="left" vertical="center" wrapText="1"/>
    </xf>
    <xf numFmtId="0" fontId="53" fillId="0" borderId="27" xfId="0" applyFont="1" applyBorder="1" applyAlignment="1">
      <alignment horizontal="left" vertical="center" wrapText="1"/>
    </xf>
    <xf numFmtId="0" fontId="53" fillId="0" borderId="70" xfId="0" applyFont="1" applyBorder="1" applyAlignment="1">
      <alignment vertical="center" wrapText="1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76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right" vertical="center" wrapText="1"/>
    </xf>
    <xf numFmtId="4" fontId="55" fillId="0" borderId="0" xfId="0" applyNumberFormat="1" applyFont="1" applyAlignment="1">
      <alignment horizontal="left" vertical="top" wrapText="1"/>
    </xf>
    <xf numFmtId="0" fontId="53" fillId="0" borderId="26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73" xfId="0" applyFont="1" applyFill="1" applyBorder="1" applyAlignment="1">
      <alignment horizontal="center" vertical="center" wrapText="1"/>
    </xf>
    <xf numFmtId="0" fontId="54" fillId="8" borderId="74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3" fillId="0" borderId="75" xfId="0" applyFont="1" applyBorder="1" applyAlignment="1">
      <alignment vertic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5" fillId="0" borderId="71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72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79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  <xf numFmtId="0" fontId="58" fillId="24" borderId="71" xfId="0" applyFont="1" applyFill="1" applyBorder="1" applyAlignment="1">
      <alignment horizontal="center" vertical="center" wrapText="1"/>
    </xf>
    <xf numFmtId="0" fontId="58" fillId="24" borderId="69" xfId="0" applyFont="1" applyFill="1" applyBorder="1" applyAlignment="1">
      <alignment horizontal="center" vertical="center" wrapText="1"/>
    </xf>
    <xf numFmtId="0" fontId="58" fillId="24" borderId="72" xfId="0" applyFont="1" applyFill="1" applyBorder="1" applyAlignment="1">
      <alignment horizontal="center" vertical="center" wrapText="1"/>
    </xf>
  </cellXfs>
  <cellStyles count="3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38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382"/>
    <cellStyle name="Separador de milhares 2 2" xfId="283"/>
    <cellStyle name="Separador de milhares 2 2 2 10" xfId="379"/>
    <cellStyle name="Separador de milhares 2 2 2 13" xfId="381"/>
    <cellStyle name="Separador de milhares 2 2 2 2 2" xfId="380"/>
    <cellStyle name="Separador de milhares 2 2 2 36" xfId="3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G9" sqref="G9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2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12.75" customHeight="1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72" customFormat="1" ht="12.75" customHeight="1">
      <c r="A4" s="234" t="s">
        <v>135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172" customFormat="1" ht="12.75" customHeight="1" thickBot="1">
      <c r="A5" s="171"/>
      <c r="B5" s="171"/>
      <c r="C5" s="171"/>
      <c r="D5" s="171"/>
      <c r="E5" s="171"/>
      <c r="F5" s="171"/>
      <c r="G5" s="171"/>
      <c r="H5" s="171"/>
      <c r="I5" s="171"/>
      <c r="L5" s="235" t="s">
        <v>134</v>
      </c>
      <c r="M5" s="235"/>
    </row>
    <row r="6" spans="1:13" ht="12.75" customHeight="1" thickTop="1">
      <c r="A6" s="215" t="s">
        <v>2</v>
      </c>
      <c r="B6" s="216"/>
      <c r="C6" s="216"/>
      <c r="D6" s="217"/>
      <c r="E6" s="221" t="s">
        <v>3</v>
      </c>
      <c r="F6" s="222"/>
      <c r="G6" s="222"/>
      <c r="H6" s="222"/>
      <c r="I6" s="223"/>
      <c r="J6" s="236" t="s">
        <v>4</v>
      </c>
      <c r="K6" s="237"/>
      <c r="L6" s="238"/>
      <c r="M6" s="239" t="s">
        <v>5</v>
      </c>
    </row>
    <row r="7" spans="1:13" ht="21" customHeight="1">
      <c r="A7" s="218"/>
      <c r="B7" s="219"/>
      <c r="C7" s="219"/>
      <c r="D7" s="220"/>
      <c r="E7" s="241" t="s">
        <v>6</v>
      </c>
      <c r="F7" s="242"/>
      <c r="G7" s="242"/>
      <c r="H7" s="242" t="s">
        <v>7</v>
      </c>
      <c r="I7" s="243" t="s">
        <v>8</v>
      </c>
      <c r="J7" s="241" t="s">
        <v>9</v>
      </c>
      <c r="K7" s="242" t="s">
        <v>10</v>
      </c>
      <c r="L7" s="244" t="s">
        <v>8</v>
      </c>
      <c r="M7" s="240"/>
    </row>
    <row r="8" spans="1:13" ht="44.45" customHeight="1">
      <c r="A8" s="136" t="s">
        <v>11</v>
      </c>
      <c r="B8" s="137" t="s">
        <v>12</v>
      </c>
      <c r="C8" s="137" t="s">
        <v>13</v>
      </c>
      <c r="D8" s="135" t="s">
        <v>14</v>
      </c>
      <c r="E8" s="136" t="s">
        <v>15</v>
      </c>
      <c r="F8" s="137" t="s">
        <v>16</v>
      </c>
      <c r="G8" s="134" t="s">
        <v>17</v>
      </c>
      <c r="H8" s="242"/>
      <c r="I8" s="243"/>
      <c r="J8" s="241"/>
      <c r="K8" s="242"/>
      <c r="L8" s="244"/>
      <c r="M8" s="240"/>
    </row>
    <row r="9" spans="1:13" s="5" customFormat="1" ht="12.75" customHeight="1">
      <c r="A9" s="230" t="s">
        <v>18</v>
      </c>
      <c r="B9" s="228" t="s">
        <v>19</v>
      </c>
      <c r="C9" s="224" t="s">
        <v>20</v>
      </c>
      <c r="D9" s="139">
        <v>13</v>
      </c>
      <c r="E9" s="140">
        <v>67</v>
      </c>
      <c r="F9" s="141"/>
      <c r="G9" s="178">
        <f>E9+F9</f>
        <v>67</v>
      </c>
      <c r="H9" s="174"/>
      <c r="I9" s="178">
        <f>G9+H9</f>
        <v>67</v>
      </c>
      <c r="J9" s="140">
        <v>28</v>
      </c>
      <c r="K9" s="141">
        <v>4</v>
      </c>
      <c r="L9" s="190">
        <f>J9+K9</f>
        <v>32</v>
      </c>
      <c r="M9" s="160">
        <v>3</v>
      </c>
    </row>
    <row r="10" spans="1:13" s="5" customFormat="1" ht="12.75" customHeight="1">
      <c r="A10" s="231"/>
      <c r="B10" s="229"/>
      <c r="C10" s="225"/>
      <c r="D10" s="142">
        <v>12</v>
      </c>
      <c r="E10" s="143">
        <v>11</v>
      </c>
      <c r="F10" s="144"/>
      <c r="G10" s="179">
        <f t="shared" ref="G10:G33" si="0">E10+F10</f>
        <v>11</v>
      </c>
      <c r="H10" s="175"/>
      <c r="I10" s="179">
        <f t="shared" ref="I10:I49" si="1">G10+H10</f>
        <v>11</v>
      </c>
      <c r="J10" s="143"/>
      <c r="K10" s="144"/>
      <c r="L10" s="191">
        <f t="shared" ref="L10:L49" si="2">J10+K10</f>
        <v>0</v>
      </c>
      <c r="M10" s="161"/>
    </row>
    <row r="11" spans="1:13" s="5" customFormat="1" ht="12.75" customHeight="1">
      <c r="A11" s="231"/>
      <c r="B11" s="229"/>
      <c r="C11" s="226"/>
      <c r="D11" s="145">
        <v>11</v>
      </c>
      <c r="E11" s="146">
        <v>5</v>
      </c>
      <c r="F11" s="147"/>
      <c r="G11" s="180">
        <f t="shared" si="0"/>
        <v>5</v>
      </c>
      <c r="H11" s="175"/>
      <c r="I11" s="180">
        <f t="shared" si="1"/>
        <v>5</v>
      </c>
      <c r="J11" s="146"/>
      <c r="K11" s="147"/>
      <c r="L11" s="192">
        <f t="shared" si="2"/>
        <v>0</v>
      </c>
      <c r="M11" s="162"/>
    </row>
    <row r="12" spans="1:13" s="5" customFormat="1" ht="12.75" customHeight="1">
      <c r="A12" s="231"/>
      <c r="B12" s="229"/>
      <c r="C12" s="227" t="s">
        <v>21</v>
      </c>
      <c r="D12" s="139">
        <v>10</v>
      </c>
      <c r="E12" s="140">
        <v>1</v>
      </c>
      <c r="F12" s="141"/>
      <c r="G12" s="178">
        <f t="shared" si="0"/>
        <v>1</v>
      </c>
      <c r="H12" s="175"/>
      <c r="I12" s="178">
        <f t="shared" si="1"/>
        <v>1</v>
      </c>
      <c r="J12" s="140"/>
      <c r="K12" s="141"/>
      <c r="L12" s="190">
        <f t="shared" si="2"/>
        <v>0</v>
      </c>
      <c r="M12" s="160"/>
    </row>
    <row r="13" spans="1:13" s="5" customFormat="1" ht="12.75" customHeight="1">
      <c r="A13" s="231"/>
      <c r="B13" s="229"/>
      <c r="C13" s="225"/>
      <c r="D13" s="142">
        <v>9</v>
      </c>
      <c r="E13" s="143">
        <v>6</v>
      </c>
      <c r="F13" s="144"/>
      <c r="G13" s="179">
        <f t="shared" si="0"/>
        <v>6</v>
      </c>
      <c r="H13" s="175"/>
      <c r="I13" s="179">
        <f t="shared" si="1"/>
        <v>6</v>
      </c>
      <c r="J13" s="143"/>
      <c r="K13" s="144"/>
      <c r="L13" s="191">
        <f t="shared" si="2"/>
        <v>0</v>
      </c>
      <c r="M13" s="161"/>
    </row>
    <row r="14" spans="1:13" s="5" customFormat="1" ht="12.75" customHeight="1">
      <c r="A14" s="231"/>
      <c r="B14" s="229"/>
      <c r="C14" s="225"/>
      <c r="D14" s="142">
        <v>8</v>
      </c>
      <c r="E14" s="143">
        <v>6</v>
      </c>
      <c r="F14" s="144"/>
      <c r="G14" s="179">
        <f t="shared" si="0"/>
        <v>6</v>
      </c>
      <c r="H14" s="175"/>
      <c r="I14" s="179">
        <f t="shared" si="1"/>
        <v>6</v>
      </c>
      <c r="J14" s="143"/>
      <c r="K14" s="144"/>
      <c r="L14" s="191">
        <f t="shared" si="2"/>
        <v>0</v>
      </c>
      <c r="M14" s="161"/>
    </row>
    <row r="15" spans="1:13" s="5" customFormat="1" ht="12.75" customHeight="1">
      <c r="A15" s="231"/>
      <c r="B15" s="229"/>
      <c r="C15" s="225"/>
      <c r="D15" s="148">
        <v>7</v>
      </c>
      <c r="E15" s="149">
        <v>1</v>
      </c>
      <c r="F15" s="150"/>
      <c r="G15" s="181">
        <f t="shared" si="0"/>
        <v>1</v>
      </c>
      <c r="H15" s="175"/>
      <c r="I15" s="181">
        <f t="shared" si="1"/>
        <v>1</v>
      </c>
      <c r="J15" s="149"/>
      <c r="K15" s="150"/>
      <c r="L15" s="193">
        <f t="shared" si="2"/>
        <v>0</v>
      </c>
      <c r="M15" s="163"/>
    </row>
    <row r="16" spans="1:13" s="5" customFormat="1" ht="12.75" customHeight="1">
      <c r="A16" s="231"/>
      <c r="B16" s="229"/>
      <c r="C16" s="226"/>
      <c r="D16" s="145">
        <v>6</v>
      </c>
      <c r="E16" s="146">
        <v>8</v>
      </c>
      <c r="F16" s="147"/>
      <c r="G16" s="180">
        <f t="shared" si="0"/>
        <v>8</v>
      </c>
      <c r="H16" s="175"/>
      <c r="I16" s="180">
        <f t="shared" si="1"/>
        <v>8</v>
      </c>
      <c r="J16" s="146"/>
      <c r="K16" s="147"/>
      <c r="L16" s="192">
        <f t="shared" si="2"/>
        <v>0</v>
      </c>
      <c r="M16" s="162"/>
    </row>
    <row r="17" spans="1:13" s="5" customFormat="1" ht="12.75" customHeight="1">
      <c r="A17" s="231"/>
      <c r="B17" s="229"/>
      <c r="C17" s="227" t="s">
        <v>22</v>
      </c>
      <c r="D17" s="139">
        <v>5</v>
      </c>
      <c r="E17" s="140">
        <v>1</v>
      </c>
      <c r="F17" s="141"/>
      <c r="G17" s="178">
        <f t="shared" si="0"/>
        <v>1</v>
      </c>
      <c r="H17" s="175"/>
      <c r="I17" s="178">
        <f t="shared" si="1"/>
        <v>1</v>
      </c>
      <c r="J17" s="140"/>
      <c r="K17" s="141"/>
      <c r="L17" s="190">
        <f t="shared" si="2"/>
        <v>0</v>
      </c>
      <c r="M17" s="160"/>
    </row>
    <row r="18" spans="1:13" s="5" customFormat="1" ht="12.75" customHeight="1">
      <c r="A18" s="231"/>
      <c r="B18" s="229"/>
      <c r="C18" s="225"/>
      <c r="D18" s="142">
        <v>4</v>
      </c>
      <c r="E18" s="143">
        <v>3</v>
      </c>
      <c r="F18" s="144"/>
      <c r="G18" s="179">
        <f t="shared" si="0"/>
        <v>3</v>
      </c>
      <c r="H18" s="175"/>
      <c r="I18" s="179">
        <f t="shared" si="1"/>
        <v>3</v>
      </c>
      <c r="J18" s="143"/>
      <c r="K18" s="144"/>
      <c r="L18" s="191">
        <f t="shared" si="2"/>
        <v>0</v>
      </c>
      <c r="M18" s="161"/>
    </row>
    <row r="19" spans="1:13" s="5" customFormat="1" ht="12.75" customHeight="1">
      <c r="A19" s="231"/>
      <c r="B19" s="229"/>
      <c r="C19" s="225"/>
      <c r="D19" s="142">
        <v>3</v>
      </c>
      <c r="E19" s="143"/>
      <c r="F19" s="143">
        <v>1</v>
      </c>
      <c r="G19" s="179">
        <f t="shared" si="0"/>
        <v>1</v>
      </c>
      <c r="H19" s="175"/>
      <c r="I19" s="179">
        <f t="shared" si="1"/>
        <v>1</v>
      </c>
      <c r="J19" s="143"/>
      <c r="K19" s="144"/>
      <c r="L19" s="191">
        <f t="shared" si="2"/>
        <v>0</v>
      </c>
      <c r="M19" s="161"/>
    </row>
    <row r="20" spans="1:13" s="5" customFormat="1" ht="12.75" customHeight="1">
      <c r="A20" s="231"/>
      <c r="B20" s="229"/>
      <c r="C20" s="225"/>
      <c r="D20" s="142">
        <v>2</v>
      </c>
      <c r="E20" s="149"/>
      <c r="F20" s="149">
        <v>3</v>
      </c>
      <c r="G20" s="181">
        <f t="shared" si="0"/>
        <v>3</v>
      </c>
      <c r="H20" s="175"/>
      <c r="I20" s="181">
        <f t="shared" si="1"/>
        <v>3</v>
      </c>
      <c r="J20" s="149"/>
      <c r="K20" s="150"/>
      <c r="L20" s="193">
        <f t="shared" si="2"/>
        <v>0</v>
      </c>
      <c r="M20" s="163"/>
    </row>
    <row r="21" spans="1:13" s="5" customFormat="1" ht="12.75" customHeight="1">
      <c r="A21" s="231"/>
      <c r="B21" s="229"/>
      <c r="C21" s="225"/>
      <c r="D21" s="148">
        <v>1</v>
      </c>
      <c r="E21" s="155"/>
      <c r="F21" s="155">
        <v>6</v>
      </c>
      <c r="G21" s="182">
        <f t="shared" si="0"/>
        <v>6</v>
      </c>
      <c r="H21" s="156">
        <v>6</v>
      </c>
      <c r="I21" s="182">
        <f t="shared" si="1"/>
        <v>12</v>
      </c>
      <c r="J21" s="155"/>
      <c r="K21" s="156"/>
      <c r="L21" s="194">
        <f t="shared" si="2"/>
        <v>0</v>
      </c>
      <c r="M21" s="166"/>
    </row>
    <row r="22" spans="1:13" s="9" customFormat="1" ht="12.75" customHeight="1">
      <c r="A22" s="138"/>
      <c r="B22" s="201"/>
      <c r="C22" s="202"/>
      <c r="D22" s="203" t="s">
        <v>23</v>
      </c>
      <c r="E22" s="204">
        <f>SUM(E9:E21)</f>
        <v>109</v>
      </c>
      <c r="F22" s="183">
        <f t="shared" ref="F22:M22" si="3">SUM(F9:F21)</f>
        <v>10</v>
      </c>
      <c r="G22" s="183">
        <f t="shared" si="3"/>
        <v>119</v>
      </c>
      <c r="H22" s="187">
        <f t="shared" si="3"/>
        <v>6</v>
      </c>
      <c r="I22" s="183">
        <f t="shared" si="3"/>
        <v>125</v>
      </c>
      <c r="J22" s="204">
        <f t="shared" si="3"/>
        <v>28</v>
      </c>
      <c r="K22" s="183">
        <f t="shared" si="3"/>
        <v>4</v>
      </c>
      <c r="L22" s="195">
        <f t="shared" si="3"/>
        <v>32</v>
      </c>
      <c r="M22" s="205">
        <f t="shared" si="3"/>
        <v>3</v>
      </c>
    </row>
    <row r="23" spans="1:13" s="5" customFormat="1" ht="12.75" customHeight="1">
      <c r="A23" s="230" t="s">
        <v>24</v>
      </c>
      <c r="B23" s="228" t="s">
        <v>25</v>
      </c>
      <c r="C23" s="224" t="s">
        <v>20</v>
      </c>
      <c r="D23" s="157">
        <v>13</v>
      </c>
      <c r="E23" s="151">
        <v>112</v>
      </c>
      <c r="F23" s="152"/>
      <c r="G23" s="184">
        <f t="shared" si="0"/>
        <v>112</v>
      </c>
      <c r="H23" s="174"/>
      <c r="I23" s="184">
        <f t="shared" si="1"/>
        <v>112</v>
      </c>
      <c r="J23" s="151">
        <v>44</v>
      </c>
      <c r="K23" s="152">
        <v>11</v>
      </c>
      <c r="L23" s="196">
        <f t="shared" si="2"/>
        <v>55</v>
      </c>
      <c r="M23" s="164">
        <v>14</v>
      </c>
    </row>
    <row r="24" spans="1:13" s="5" customFormat="1" ht="12.75" customHeight="1">
      <c r="A24" s="231"/>
      <c r="B24" s="229"/>
      <c r="C24" s="225"/>
      <c r="D24" s="158">
        <v>12</v>
      </c>
      <c r="E24" s="153">
        <v>17</v>
      </c>
      <c r="F24" s="154"/>
      <c r="G24" s="185">
        <f t="shared" si="0"/>
        <v>17</v>
      </c>
      <c r="H24" s="175"/>
      <c r="I24" s="185">
        <f t="shared" si="1"/>
        <v>17</v>
      </c>
      <c r="J24" s="153"/>
      <c r="K24" s="154"/>
      <c r="L24" s="197">
        <f t="shared" si="2"/>
        <v>0</v>
      </c>
      <c r="M24" s="165"/>
    </row>
    <row r="25" spans="1:13" s="5" customFormat="1" ht="12.75" customHeight="1">
      <c r="A25" s="231"/>
      <c r="B25" s="229"/>
      <c r="C25" s="226"/>
      <c r="D25" s="159">
        <v>11</v>
      </c>
      <c r="E25" s="155">
        <v>5</v>
      </c>
      <c r="F25" s="156"/>
      <c r="G25" s="182">
        <f t="shared" si="0"/>
        <v>5</v>
      </c>
      <c r="H25" s="175"/>
      <c r="I25" s="182">
        <f t="shared" si="1"/>
        <v>5</v>
      </c>
      <c r="J25" s="155"/>
      <c r="K25" s="156"/>
      <c r="L25" s="194">
        <f t="shared" si="2"/>
        <v>0</v>
      </c>
      <c r="M25" s="166"/>
    </row>
    <row r="26" spans="1:13" s="5" customFormat="1" ht="12.75" customHeight="1">
      <c r="A26" s="231"/>
      <c r="B26" s="229"/>
      <c r="C26" s="227" t="s">
        <v>21</v>
      </c>
      <c r="D26" s="157">
        <v>10</v>
      </c>
      <c r="E26" s="151">
        <v>3</v>
      </c>
      <c r="F26" s="152"/>
      <c r="G26" s="184">
        <f t="shared" si="0"/>
        <v>3</v>
      </c>
      <c r="H26" s="175"/>
      <c r="I26" s="184">
        <f t="shared" si="1"/>
        <v>3</v>
      </c>
      <c r="J26" s="151"/>
      <c r="K26" s="152"/>
      <c r="L26" s="196">
        <f t="shared" si="2"/>
        <v>0</v>
      </c>
      <c r="M26" s="164"/>
    </row>
    <row r="27" spans="1:13" s="5" customFormat="1" ht="12.75" customHeight="1">
      <c r="A27" s="231"/>
      <c r="B27" s="229"/>
      <c r="C27" s="225"/>
      <c r="D27" s="158">
        <v>9</v>
      </c>
      <c r="E27" s="153">
        <v>10</v>
      </c>
      <c r="F27" s="154"/>
      <c r="G27" s="185">
        <f t="shared" si="0"/>
        <v>10</v>
      </c>
      <c r="H27" s="175"/>
      <c r="I27" s="185">
        <f t="shared" si="1"/>
        <v>10</v>
      </c>
      <c r="J27" s="153"/>
      <c r="K27" s="154"/>
      <c r="L27" s="197">
        <f t="shared" si="2"/>
        <v>0</v>
      </c>
      <c r="M27" s="165"/>
    </row>
    <row r="28" spans="1:13" s="5" customFormat="1" ht="12.75" customHeight="1">
      <c r="A28" s="231"/>
      <c r="B28" s="229"/>
      <c r="C28" s="225"/>
      <c r="D28" s="158">
        <v>8</v>
      </c>
      <c r="E28" s="153">
        <v>8</v>
      </c>
      <c r="F28" s="154"/>
      <c r="G28" s="185">
        <f t="shared" si="0"/>
        <v>8</v>
      </c>
      <c r="H28" s="175"/>
      <c r="I28" s="185">
        <f t="shared" si="1"/>
        <v>8</v>
      </c>
      <c r="J28" s="153"/>
      <c r="K28" s="154"/>
      <c r="L28" s="197">
        <f t="shared" si="2"/>
        <v>0</v>
      </c>
      <c r="M28" s="165"/>
    </row>
    <row r="29" spans="1:13" s="5" customFormat="1" ht="12.75" customHeight="1">
      <c r="A29" s="231"/>
      <c r="B29" s="229"/>
      <c r="C29" s="225"/>
      <c r="D29" s="158">
        <v>7</v>
      </c>
      <c r="E29" s="153">
        <v>4</v>
      </c>
      <c r="F29" s="154"/>
      <c r="G29" s="185">
        <f t="shared" si="0"/>
        <v>4</v>
      </c>
      <c r="H29" s="175"/>
      <c r="I29" s="185">
        <f t="shared" si="1"/>
        <v>4</v>
      </c>
      <c r="J29" s="153"/>
      <c r="K29" s="154"/>
      <c r="L29" s="197">
        <f t="shared" si="2"/>
        <v>0</v>
      </c>
      <c r="M29" s="165"/>
    </row>
    <row r="30" spans="1:13" s="5" customFormat="1" ht="12.75" customHeight="1">
      <c r="A30" s="231"/>
      <c r="B30" s="229"/>
      <c r="C30" s="226"/>
      <c r="D30" s="159">
        <v>6</v>
      </c>
      <c r="E30" s="155">
        <v>5</v>
      </c>
      <c r="F30" s="156"/>
      <c r="G30" s="182">
        <f t="shared" si="0"/>
        <v>5</v>
      </c>
      <c r="H30" s="175"/>
      <c r="I30" s="182">
        <f t="shared" si="1"/>
        <v>5</v>
      </c>
      <c r="J30" s="155"/>
      <c r="K30" s="156"/>
      <c r="L30" s="194">
        <f t="shared" si="2"/>
        <v>0</v>
      </c>
      <c r="M30" s="166"/>
    </row>
    <row r="31" spans="1:13" s="5" customFormat="1" ht="12.75" customHeight="1">
      <c r="A31" s="231"/>
      <c r="B31" s="229"/>
      <c r="C31" s="227" t="s">
        <v>22</v>
      </c>
      <c r="D31" s="157">
        <v>5</v>
      </c>
      <c r="E31" s="151">
        <v>7</v>
      </c>
      <c r="F31" s="152"/>
      <c r="G31" s="184">
        <f t="shared" si="0"/>
        <v>7</v>
      </c>
      <c r="H31" s="175"/>
      <c r="I31" s="184">
        <f t="shared" si="1"/>
        <v>7</v>
      </c>
      <c r="J31" s="151"/>
      <c r="K31" s="152"/>
      <c r="L31" s="196">
        <f t="shared" si="2"/>
        <v>0</v>
      </c>
      <c r="M31" s="164"/>
    </row>
    <row r="32" spans="1:13" s="5" customFormat="1" ht="12.75" customHeight="1">
      <c r="A32" s="231"/>
      <c r="B32" s="229"/>
      <c r="C32" s="225"/>
      <c r="D32" s="158">
        <v>4</v>
      </c>
      <c r="E32" s="153">
        <v>1</v>
      </c>
      <c r="F32" s="154"/>
      <c r="G32" s="185">
        <f t="shared" si="0"/>
        <v>1</v>
      </c>
      <c r="H32" s="175"/>
      <c r="I32" s="185">
        <f t="shared" si="1"/>
        <v>1</v>
      </c>
      <c r="J32" s="153"/>
      <c r="K32" s="154"/>
      <c r="L32" s="197">
        <f t="shared" si="2"/>
        <v>0</v>
      </c>
      <c r="M32" s="165"/>
    </row>
    <row r="33" spans="1:13" s="5" customFormat="1" ht="12.75" customHeight="1">
      <c r="A33" s="231"/>
      <c r="B33" s="229"/>
      <c r="C33" s="225"/>
      <c r="D33" s="158">
        <v>3</v>
      </c>
      <c r="E33" s="153"/>
      <c r="F33" s="153">
        <v>8</v>
      </c>
      <c r="G33" s="185">
        <f t="shared" si="0"/>
        <v>8</v>
      </c>
      <c r="H33" s="175"/>
      <c r="I33" s="185">
        <f t="shared" si="1"/>
        <v>8</v>
      </c>
      <c r="J33" s="153"/>
      <c r="K33" s="154"/>
      <c r="L33" s="197">
        <f t="shared" si="2"/>
        <v>0</v>
      </c>
      <c r="M33" s="165"/>
    </row>
    <row r="34" spans="1:13" s="5" customFormat="1" ht="12.75" customHeight="1">
      <c r="A34" s="231"/>
      <c r="B34" s="229"/>
      <c r="C34" s="225"/>
      <c r="D34" s="158">
        <v>2</v>
      </c>
      <c r="E34" s="167"/>
      <c r="F34" s="167">
        <v>6</v>
      </c>
      <c r="G34" s="186">
        <f>E34+F34</f>
        <v>6</v>
      </c>
      <c r="H34" s="176"/>
      <c r="I34" s="186">
        <f t="shared" si="1"/>
        <v>6</v>
      </c>
      <c r="J34" s="167"/>
      <c r="K34" s="168"/>
      <c r="L34" s="198">
        <f t="shared" si="2"/>
        <v>0</v>
      </c>
      <c r="M34" s="169"/>
    </row>
    <row r="35" spans="1:13" s="5" customFormat="1" ht="12.75" customHeight="1">
      <c r="A35" s="231"/>
      <c r="B35" s="229"/>
      <c r="C35" s="232"/>
      <c r="D35" s="159">
        <v>1</v>
      </c>
      <c r="E35" s="155"/>
      <c r="F35" s="155">
        <v>8</v>
      </c>
      <c r="G35" s="182">
        <f t="shared" ref="G35:G49" si="4">E35+F35</f>
        <v>8</v>
      </c>
      <c r="H35" s="170">
        <v>6</v>
      </c>
      <c r="I35" s="182">
        <f t="shared" si="1"/>
        <v>14</v>
      </c>
      <c r="J35" s="155"/>
      <c r="K35" s="156"/>
      <c r="L35" s="194">
        <f t="shared" si="2"/>
        <v>0</v>
      </c>
      <c r="M35" s="166"/>
    </row>
    <row r="36" spans="1:13" s="9" customFormat="1" ht="12.75" customHeight="1">
      <c r="A36" s="138"/>
      <c r="B36" s="201"/>
      <c r="C36" s="202"/>
      <c r="D36" s="203" t="s">
        <v>23</v>
      </c>
      <c r="E36" s="204">
        <f>SUM(E23:E35)</f>
        <v>172</v>
      </c>
      <c r="F36" s="183">
        <f t="shared" ref="F36" si="5">SUM(F23:F35)</f>
        <v>22</v>
      </c>
      <c r="G36" s="183">
        <f t="shared" ref="G36" si="6">SUM(G23:G35)</f>
        <v>194</v>
      </c>
      <c r="H36" s="187">
        <f t="shared" ref="H36" si="7">SUM(H23:H35)</f>
        <v>6</v>
      </c>
      <c r="I36" s="183">
        <f t="shared" ref="I36" si="8">SUM(I23:I35)</f>
        <v>200</v>
      </c>
      <c r="J36" s="204">
        <f t="shared" ref="J36" si="9">SUM(J23:J35)</f>
        <v>44</v>
      </c>
      <c r="K36" s="183">
        <f t="shared" ref="K36" si="10">SUM(K23:K35)</f>
        <v>11</v>
      </c>
      <c r="L36" s="195">
        <f t="shared" ref="L36" si="11">SUM(L23:L35)</f>
        <v>55</v>
      </c>
      <c r="M36" s="205">
        <f t="shared" ref="M36" si="12">SUM(M23:M35)</f>
        <v>14</v>
      </c>
    </row>
    <row r="37" spans="1:13" s="5" customFormat="1" ht="12.75" customHeight="1">
      <c r="A37" s="230" t="s">
        <v>26</v>
      </c>
      <c r="B37" s="228" t="s">
        <v>27</v>
      </c>
      <c r="C37" s="224" t="s">
        <v>20</v>
      </c>
      <c r="D37" s="139">
        <v>13</v>
      </c>
      <c r="E37" s="140"/>
      <c r="F37" s="141"/>
      <c r="G37" s="178">
        <f t="shared" si="4"/>
        <v>0</v>
      </c>
      <c r="H37" s="177"/>
      <c r="I37" s="178">
        <f t="shared" si="1"/>
        <v>0</v>
      </c>
      <c r="J37" s="140"/>
      <c r="K37" s="141"/>
      <c r="L37" s="190">
        <f t="shared" si="2"/>
        <v>0</v>
      </c>
      <c r="M37" s="160"/>
    </row>
    <row r="38" spans="1:13" s="5" customFormat="1" ht="12.75" customHeight="1">
      <c r="A38" s="231"/>
      <c r="B38" s="229"/>
      <c r="C38" s="225"/>
      <c r="D38" s="142">
        <v>12</v>
      </c>
      <c r="E38" s="143"/>
      <c r="F38" s="144"/>
      <c r="G38" s="179">
        <f t="shared" si="4"/>
        <v>0</v>
      </c>
      <c r="H38" s="176"/>
      <c r="I38" s="179">
        <f t="shared" si="1"/>
        <v>0</v>
      </c>
      <c r="J38" s="143"/>
      <c r="K38" s="144"/>
      <c r="L38" s="191">
        <f t="shared" si="2"/>
        <v>0</v>
      </c>
      <c r="M38" s="161"/>
    </row>
    <row r="39" spans="1:13" s="5" customFormat="1" ht="12.75" customHeight="1">
      <c r="A39" s="231"/>
      <c r="B39" s="229"/>
      <c r="C39" s="226"/>
      <c r="D39" s="145">
        <v>11</v>
      </c>
      <c r="E39" s="146"/>
      <c r="F39" s="147"/>
      <c r="G39" s="180">
        <f t="shared" si="4"/>
        <v>0</v>
      </c>
      <c r="H39" s="176"/>
      <c r="I39" s="180">
        <f t="shared" si="1"/>
        <v>0</v>
      </c>
      <c r="J39" s="146"/>
      <c r="K39" s="147"/>
      <c r="L39" s="192">
        <f t="shared" si="2"/>
        <v>0</v>
      </c>
      <c r="M39" s="162"/>
    </row>
    <row r="40" spans="1:13" s="5" customFormat="1" ht="12.75" customHeight="1">
      <c r="A40" s="231"/>
      <c r="B40" s="229"/>
      <c r="C40" s="227" t="s">
        <v>21</v>
      </c>
      <c r="D40" s="139">
        <v>10</v>
      </c>
      <c r="E40" s="140"/>
      <c r="F40" s="141"/>
      <c r="G40" s="178">
        <f t="shared" si="4"/>
        <v>0</v>
      </c>
      <c r="H40" s="176"/>
      <c r="I40" s="178">
        <f t="shared" si="1"/>
        <v>0</v>
      </c>
      <c r="J40" s="140"/>
      <c r="K40" s="141"/>
      <c r="L40" s="190">
        <f t="shared" si="2"/>
        <v>0</v>
      </c>
      <c r="M40" s="160"/>
    </row>
    <row r="41" spans="1:13" s="5" customFormat="1" ht="12.75" customHeight="1">
      <c r="A41" s="231"/>
      <c r="B41" s="229"/>
      <c r="C41" s="225"/>
      <c r="D41" s="142">
        <v>9</v>
      </c>
      <c r="E41" s="143"/>
      <c r="F41" s="144"/>
      <c r="G41" s="179">
        <f t="shared" si="4"/>
        <v>0</v>
      </c>
      <c r="H41" s="176"/>
      <c r="I41" s="179">
        <f t="shared" si="1"/>
        <v>0</v>
      </c>
      <c r="J41" s="143"/>
      <c r="K41" s="144"/>
      <c r="L41" s="191">
        <f t="shared" si="2"/>
        <v>0</v>
      </c>
      <c r="M41" s="161"/>
    </row>
    <row r="42" spans="1:13" s="5" customFormat="1" ht="12.75" customHeight="1">
      <c r="A42" s="231"/>
      <c r="B42" s="229"/>
      <c r="C42" s="225"/>
      <c r="D42" s="142">
        <v>8</v>
      </c>
      <c r="E42" s="143"/>
      <c r="F42" s="144"/>
      <c r="G42" s="179">
        <f t="shared" si="4"/>
        <v>0</v>
      </c>
      <c r="H42" s="176"/>
      <c r="I42" s="179">
        <f t="shared" si="1"/>
        <v>0</v>
      </c>
      <c r="J42" s="143"/>
      <c r="K42" s="144"/>
      <c r="L42" s="191">
        <f t="shared" si="2"/>
        <v>0</v>
      </c>
      <c r="M42" s="161"/>
    </row>
    <row r="43" spans="1:13" s="5" customFormat="1" ht="12.75" customHeight="1">
      <c r="A43" s="231"/>
      <c r="B43" s="229"/>
      <c r="C43" s="225"/>
      <c r="D43" s="142">
        <v>7</v>
      </c>
      <c r="E43" s="143"/>
      <c r="F43" s="144"/>
      <c r="G43" s="179">
        <f t="shared" si="4"/>
        <v>0</v>
      </c>
      <c r="H43" s="176"/>
      <c r="I43" s="179">
        <f t="shared" si="1"/>
        <v>0</v>
      </c>
      <c r="J43" s="143"/>
      <c r="K43" s="144"/>
      <c r="L43" s="191">
        <f t="shared" si="2"/>
        <v>0</v>
      </c>
      <c r="M43" s="161"/>
    </row>
    <row r="44" spans="1:13" s="5" customFormat="1" ht="12.75" customHeight="1">
      <c r="A44" s="231"/>
      <c r="B44" s="229"/>
      <c r="C44" s="226"/>
      <c r="D44" s="145">
        <v>6</v>
      </c>
      <c r="E44" s="146"/>
      <c r="F44" s="147"/>
      <c r="G44" s="180">
        <f t="shared" si="4"/>
        <v>0</v>
      </c>
      <c r="H44" s="176"/>
      <c r="I44" s="180">
        <f t="shared" si="1"/>
        <v>0</v>
      </c>
      <c r="J44" s="146"/>
      <c r="K44" s="147"/>
      <c r="L44" s="192">
        <f t="shared" si="2"/>
        <v>0</v>
      </c>
      <c r="M44" s="162"/>
    </row>
    <row r="45" spans="1:13" s="5" customFormat="1" ht="12.75" customHeight="1">
      <c r="A45" s="231"/>
      <c r="B45" s="229"/>
      <c r="C45" s="227" t="s">
        <v>22</v>
      </c>
      <c r="D45" s="139">
        <v>5</v>
      </c>
      <c r="E45" s="140"/>
      <c r="F45" s="141"/>
      <c r="G45" s="178">
        <f t="shared" si="4"/>
        <v>0</v>
      </c>
      <c r="H45" s="176"/>
      <c r="I45" s="178">
        <f t="shared" si="1"/>
        <v>0</v>
      </c>
      <c r="J45" s="140"/>
      <c r="K45" s="141"/>
      <c r="L45" s="190">
        <f t="shared" si="2"/>
        <v>0</v>
      </c>
      <c r="M45" s="160"/>
    </row>
    <row r="46" spans="1:13" s="5" customFormat="1" ht="12.75" customHeight="1">
      <c r="A46" s="231"/>
      <c r="B46" s="229"/>
      <c r="C46" s="225"/>
      <c r="D46" s="142">
        <v>4</v>
      </c>
      <c r="E46" s="143"/>
      <c r="F46" s="144"/>
      <c r="G46" s="179">
        <f t="shared" si="4"/>
        <v>0</v>
      </c>
      <c r="H46" s="176"/>
      <c r="I46" s="179">
        <f t="shared" si="1"/>
        <v>0</v>
      </c>
      <c r="J46" s="143"/>
      <c r="K46" s="144"/>
      <c r="L46" s="191">
        <f t="shared" si="2"/>
        <v>0</v>
      </c>
      <c r="M46" s="161"/>
    </row>
    <row r="47" spans="1:13" s="5" customFormat="1" ht="12.75" customHeight="1">
      <c r="A47" s="231"/>
      <c r="B47" s="229"/>
      <c r="C47" s="225"/>
      <c r="D47" s="142">
        <v>3</v>
      </c>
      <c r="E47" s="143"/>
      <c r="F47" s="144"/>
      <c r="G47" s="179">
        <f t="shared" si="4"/>
        <v>0</v>
      </c>
      <c r="H47" s="176"/>
      <c r="I47" s="179">
        <f t="shared" si="1"/>
        <v>0</v>
      </c>
      <c r="J47" s="143"/>
      <c r="K47" s="144"/>
      <c r="L47" s="191">
        <f t="shared" si="2"/>
        <v>0</v>
      </c>
      <c r="M47" s="161"/>
    </row>
    <row r="48" spans="1:13" s="5" customFormat="1" ht="12.75" customHeight="1">
      <c r="A48" s="231"/>
      <c r="B48" s="229"/>
      <c r="C48" s="225"/>
      <c r="D48" s="142">
        <v>2</v>
      </c>
      <c r="E48" s="149"/>
      <c r="F48" s="150"/>
      <c r="G48" s="181">
        <f t="shared" si="4"/>
        <v>0</v>
      </c>
      <c r="H48" s="176"/>
      <c r="I48" s="181">
        <f t="shared" si="1"/>
        <v>0</v>
      </c>
      <c r="J48" s="149"/>
      <c r="K48" s="150"/>
      <c r="L48" s="193">
        <f t="shared" si="2"/>
        <v>0</v>
      </c>
      <c r="M48" s="163"/>
    </row>
    <row r="49" spans="1:13" s="5" customFormat="1" ht="12.75" customHeight="1">
      <c r="A49" s="231"/>
      <c r="B49" s="229"/>
      <c r="C49" s="232"/>
      <c r="D49" s="145">
        <v>1</v>
      </c>
      <c r="E49" s="155"/>
      <c r="F49" s="156"/>
      <c r="G49" s="182">
        <f t="shared" si="4"/>
        <v>0</v>
      </c>
      <c r="H49" s="170"/>
      <c r="I49" s="182">
        <f t="shared" si="1"/>
        <v>0</v>
      </c>
      <c r="J49" s="155"/>
      <c r="K49" s="156"/>
      <c r="L49" s="194">
        <f t="shared" si="2"/>
        <v>0</v>
      </c>
      <c r="M49" s="166"/>
    </row>
    <row r="50" spans="1:13" s="9" customFormat="1" ht="12.75" customHeight="1">
      <c r="A50" s="206"/>
      <c r="B50" s="201"/>
      <c r="C50" s="202"/>
      <c r="D50" s="207" t="s">
        <v>23</v>
      </c>
      <c r="E50" s="208">
        <f>SUM(E37:E49)</f>
        <v>0</v>
      </c>
      <c r="F50" s="187">
        <f t="shared" ref="F50" si="13">SUM(F37:F49)</f>
        <v>0</v>
      </c>
      <c r="G50" s="187">
        <f t="shared" ref="G50" si="14">SUM(G37:G49)</f>
        <v>0</v>
      </c>
      <c r="H50" s="187">
        <f t="shared" ref="H50" si="15">SUM(H37:H49)</f>
        <v>0</v>
      </c>
      <c r="I50" s="187">
        <f t="shared" ref="I50" si="16">SUM(I37:I49)</f>
        <v>0</v>
      </c>
      <c r="J50" s="208">
        <f t="shared" ref="J50" si="17">SUM(J37:J49)</f>
        <v>0</v>
      </c>
      <c r="K50" s="187">
        <f t="shared" ref="K50" si="18">SUM(K37:K49)</f>
        <v>0</v>
      </c>
      <c r="L50" s="199">
        <f t="shared" ref="L50:M50" si="19">SUM(L37:L49)</f>
        <v>0</v>
      </c>
      <c r="M50" s="209">
        <f t="shared" si="19"/>
        <v>0</v>
      </c>
    </row>
    <row r="51" spans="1:13" s="9" customFormat="1" ht="12.75" customHeight="1" thickBot="1">
      <c r="A51" s="212"/>
      <c r="B51" s="213" t="s">
        <v>28</v>
      </c>
      <c r="C51" s="213"/>
      <c r="D51" s="214"/>
      <c r="E51" s="210">
        <f>E22+E36+E50</f>
        <v>281</v>
      </c>
      <c r="F51" s="188">
        <f t="shared" ref="F51:M51" si="20">F22+F36+F50</f>
        <v>32</v>
      </c>
      <c r="G51" s="188">
        <f t="shared" si="20"/>
        <v>313</v>
      </c>
      <c r="H51" s="188">
        <f t="shared" si="20"/>
        <v>12</v>
      </c>
      <c r="I51" s="189">
        <f t="shared" si="20"/>
        <v>325</v>
      </c>
      <c r="J51" s="210">
        <f t="shared" si="20"/>
        <v>72</v>
      </c>
      <c r="K51" s="188">
        <f t="shared" si="20"/>
        <v>15</v>
      </c>
      <c r="L51" s="200">
        <f t="shared" si="20"/>
        <v>87</v>
      </c>
      <c r="M51" s="211">
        <f t="shared" si="20"/>
        <v>17</v>
      </c>
    </row>
    <row r="52" spans="1:13" ht="13.5" thickTop="1">
      <c r="A52" s="173" t="s">
        <v>29</v>
      </c>
    </row>
  </sheetData>
  <sheetProtection password="C3CC" sheet="1" objects="1" scenarios="1"/>
  <mergeCells count="30"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5" customWidth="1"/>
    <col min="2" max="2" width="73.28515625" style="5" customWidth="1"/>
    <col min="3" max="3" width="15.140625" style="11" customWidth="1"/>
    <col min="4" max="4" width="15.140625" style="5" customWidth="1"/>
    <col min="5" max="5" width="15.140625" style="12" customWidth="1"/>
    <col min="6" max="6" width="13.5703125" style="11" customWidth="1"/>
    <col min="7" max="7" width="15.42578125" style="5" customWidth="1"/>
    <col min="8" max="8" width="12.28515625" style="13" customWidth="1"/>
    <col min="9" max="9" width="15.140625" style="5" customWidth="1"/>
    <col min="10" max="16384" width="9.140625" style="5"/>
  </cols>
  <sheetData>
    <row r="1" spans="1:11" ht="12.75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9"/>
      <c r="K1" s="9"/>
    </row>
    <row r="2" spans="1:11" ht="12.75" customHeight="1">
      <c r="A2" s="233" t="s">
        <v>30</v>
      </c>
      <c r="B2" s="233"/>
      <c r="C2" s="233"/>
      <c r="D2" s="233"/>
      <c r="E2" s="233"/>
      <c r="F2" s="233"/>
      <c r="G2" s="233"/>
      <c r="H2" s="233"/>
      <c r="I2" s="233"/>
      <c r="J2" s="9"/>
      <c r="K2" s="9"/>
    </row>
    <row r="3" spans="1:11" ht="12.75" customHeight="1">
      <c r="A3" s="3"/>
      <c r="B3" s="3"/>
      <c r="C3" s="3"/>
      <c r="D3" s="3"/>
      <c r="E3" s="14"/>
      <c r="F3" s="3"/>
      <c r="G3" s="3"/>
      <c r="H3" s="3"/>
      <c r="I3" s="3"/>
      <c r="J3" s="3"/>
      <c r="K3" s="3"/>
    </row>
    <row r="4" spans="1:11" ht="12.75" customHeight="1">
      <c r="A4" s="256" t="s">
        <v>31</v>
      </c>
      <c r="B4" s="256"/>
      <c r="C4" s="256"/>
      <c r="D4" s="256"/>
      <c r="E4" s="256"/>
      <c r="F4" s="256"/>
      <c r="G4" s="256"/>
      <c r="H4" s="256"/>
      <c r="I4" s="256"/>
      <c r="J4" s="9"/>
      <c r="K4" s="9"/>
    </row>
    <row r="5" spans="1:11" ht="13.5" customHeight="1">
      <c r="A5" s="15"/>
      <c r="B5" s="15"/>
      <c r="C5" s="15"/>
      <c r="D5" s="15"/>
      <c r="E5" s="14"/>
      <c r="F5" s="5"/>
      <c r="H5" s="257" t="s">
        <v>32</v>
      </c>
      <c r="I5" s="257"/>
    </row>
    <row r="6" spans="1:11" s="3" customFormat="1" ht="15.75" customHeight="1">
      <c r="A6" s="252" t="s">
        <v>33</v>
      </c>
      <c r="B6" s="253"/>
      <c r="C6" s="254" t="s">
        <v>34</v>
      </c>
      <c r="D6" s="254"/>
      <c r="E6" s="254"/>
      <c r="F6" s="255" t="s">
        <v>4</v>
      </c>
      <c r="G6" s="255"/>
      <c r="H6" s="255"/>
      <c r="I6" s="255" t="s">
        <v>35</v>
      </c>
    </row>
    <row r="7" spans="1:11" s="3" customFormat="1" ht="25.5">
      <c r="A7" s="95" t="s">
        <v>36</v>
      </c>
      <c r="B7" s="94" t="s">
        <v>37</v>
      </c>
      <c r="C7" s="106" t="s">
        <v>6</v>
      </c>
      <c r="D7" s="93" t="s">
        <v>7</v>
      </c>
      <c r="E7" s="107" t="s">
        <v>8</v>
      </c>
      <c r="F7" s="106" t="s">
        <v>38</v>
      </c>
      <c r="G7" s="93" t="s">
        <v>10</v>
      </c>
      <c r="H7" s="90" t="s">
        <v>8</v>
      </c>
      <c r="I7" s="255"/>
    </row>
    <row r="8" spans="1:11" ht="13.5" customHeight="1" thickBot="1">
      <c r="A8" s="249" t="s">
        <v>39</v>
      </c>
      <c r="B8" s="250"/>
      <c r="C8" s="16"/>
      <c r="D8" s="17"/>
      <c r="E8" s="18">
        <f>SUM(C8:D8)</f>
        <v>0</v>
      </c>
      <c r="F8" s="16"/>
      <c r="G8" s="19"/>
      <c r="H8" s="20">
        <f>F8+G8</f>
        <v>0</v>
      </c>
      <c r="I8" s="21"/>
    </row>
    <row r="9" spans="1:11" ht="15" customHeight="1">
      <c r="A9" s="251" t="s">
        <v>40</v>
      </c>
      <c r="B9" s="114" t="s">
        <v>41</v>
      </c>
      <c r="C9" s="22"/>
      <c r="D9" s="23"/>
      <c r="E9" s="24">
        <f t="shared" ref="E9:E34" si="0">SUM(C9:D9)</f>
        <v>0</v>
      </c>
      <c r="F9" s="22"/>
      <c r="G9" s="25"/>
      <c r="H9" s="26">
        <f t="shared" ref="H9:H34" si="1">F9+G9</f>
        <v>0</v>
      </c>
      <c r="I9" s="27"/>
      <c r="K9" s="28"/>
    </row>
    <row r="10" spans="1:11" ht="15">
      <c r="A10" s="251"/>
      <c r="B10" s="115" t="s">
        <v>42</v>
      </c>
      <c r="C10" s="29"/>
      <c r="D10" s="30"/>
      <c r="E10" s="31">
        <f t="shared" si="0"/>
        <v>0</v>
      </c>
      <c r="F10" s="29"/>
      <c r="G10" s="32"/>
      <c r="H10" s="33">
        <f t="shared" si="1"/>
        <v>0</v>
      </c>
      <c r="I10" s="34"/>
      <c r="K10" s="28"/>
    </row>
    <row r="11" spans="1:11" ht="15">
      <c r="A11" s="251"/>
      <c r="B11" s="116" t="s">
        <v>43</v>
      </c>
      <c r="C11" s="35"/>
      <c r="D11" s="36"/>
      <c r="E11" s="37">
        <f t="shared" si="0"/>
        <v>0</v>
      </c>
      <c r="F11" s="35"/>
      <c r="G11" s="38"/>
      <c r="H11" s="39">
        <f t="shared" si="1"/>
        <v>0</v>
      </c>
      <c r="I11" s="40"/>
      <c r="K11" s="28"/>
    </row>
    <row r="12" spans="1:11" ht="15" customHeight="1">
      <c r="A12" s="245" t="s">
        <v>44</v>
      </c>
      <c r="B12" s="117" t="s">
        <v>45</v>
      </c>
      <c r="C12" s="41"/>
      <c r="D12" s="42"/>
      <c r="E12" s="43">
        <f t="shared" si="0"/>
        <v>0</v>
      </c>
      <c r="F12" s="41"/>
      <c r="G12" s="44"/>
      <c r="H12" s="45">
        <f t="shared" si="1"/>
        <v>0</v>
      </c>
      <c r="I12" s="46"/>
      <c r="K12" s="28"/>
    </row>
    <row r="13" spans="1:11" ht="15">
      <c r="A13" s="245"/>
      <c r="B13" s="115" t="s">
        <v>46</v>
      </c>
      <c r="C13" s="29"/>
      <c r="D13" s="30"/>
      <c r="E13" s="31">
        <f t="shared" si="0"/>
        <v>0</v>
      </c>
      <c r="F13" s="29"/>
      <c r="G13" s="32"/>
      <c r="H13" s="33">
        <f t="shared" si="1"/>
        <v>0</v>
      </c>
      <c r="I13" s="34"/>
      <c r="K13" s="28"/>
    </row>
    <row r="14" spans="1:11" ht="15">
      <c r="A14" s="245"/>
      <c r="B14" s="116" t="s">
        <v>47</v>
      </c>
      <c r="C14" s="35"/>
      <c r="D14" s="36"/>
      <c r="E14" s="37">
        <f t="shared" si="0"/>
        <v>0</v>
      </c>
      <c r="F14" s="35"/>
      <c r="G14" s="38"/>
      <c r="H14" s="39">
        <f t="shared" si="1"/>
        <v>0</v>
      </c>
      <c r="I14" s="40"/>
      <c r="K14" s="28"/>
    </row>
    <row r="15" spans="1:11" ht="15">
      <c r="A15" s="113" t="s">
        <v>48</v>
      </c>
      <c r="B15" s="118" t="s">
        <v>49</v>
      </c>
      <c r="C15" s="47"/>
      <c r="D15" s="48"/>
      <c r="E15" s="49">
        <f t="shared" si="0"/>
        <v>0</v>
      </c>
      <c r="F15" s="47"/>
      <c r="G15" s="50"/>
      <c r="H15" s="51">
        <f t="shared" si="1"/>
        <v>0</v>
      </c>
      <c r="I15" s="52"/>
      <c r="K15" s="28"/>
    </row>
    <row r="16" spans="1:11" ht="22.5" customHeight="1">
      <c r="A16" s="245" t="s">
        <v>50</v>
      </c>
      <c r="B16" s="117" t="s">
        <v>51</v>
      </c>
      <c r="C16" s="41"/>
      <c r="D16" s="42"/>
      <c r="E16" s="43">
        <f t="shared" si="0"/>
        <v>0</v>
      </c>
      <c r="F16" s="41"/>
      <c r="G16" s="44"/>
      <c r="H16" s="45">
        <f t="shared" si="1"/>
        <v>0</v>
      </c>
      <c r="I16" s="46"/>
      <c r="K16" s="28"/>
    </row>
    <row r="17" spans="1:11" ht="15">
      <c r="A17" s="245"/>
      <c r="B17" s="116" t="s">
        <v>52</v>
      </c>
      <c r="C17" s="35"/>
      <c r="D17" s="36"/>
      <c r="E17" s="37">
        <f t="shared" si="0"/>
        <v>0</v>
      </c>
      <c r="F17" s="35"/>
      <c r="G17" s="38"/>
      <c r="H17" s="39">
        <f t="shared" si="1"/>
        <v>0</v>
      </c>
      <c r="I17" s="40"/>
      <c r="K17" s="28"/>
    </row>
    <row r="18" spans="1:11" ht="15" customHeight="1">
      <c r="A18" s="245" t="s">
        <v>53</v>
      </c>
      <c r="B18" s="117" t="s">
        <v>54</v>
      </c>
      <c r="C18" s="41"/>
      <c r="D18" s="42"/>
      <c r="E18" s="43">
        <f t="shared" si="0"/>
        <v>0</v>
      </c>
      <c r="F18" s="41"/>
      <c r="G18" s="44"/>
      <c r="H18" s="45">
        <f t="shared" si="1"/>
        <v>0</v>
      </c>
      <c r="I18" s="46"/>
      <c r="K18" s="28"/>
    </row>
    <row r="19" spans="1:11" ht="15">
      <c r="A19" s="245"/>
      <c r="B19" s="115" t="s">
        <v>55</v>
      </c>
      <c r="C19" s="53"/>
      <c r="D19" s="54"/>
      <c r="E19" s="55">
        <f t="shared" si="0"/>
        <v>0</v>
      </c>
      <c r="F19" s="53"/>
      <c r="G19" s="56"/>
      <c r="H19" s="57">
        <f t="shared" si="1"/>
        <v>0</v>
      </c>
      <c r="I19" s="58"/>
      <c r="K19" s="28"/>
    </row>
    <row r="20" spans="1:11" ht="25.5">
      <c r="A20" s="245"/>
      <c r="B20" s="115" t="s">
        <v>56</v>
      </c>
      <c r="C20" s="29"/>
      <c r="D20" s="30"/>
      <c r="E20" s="55">
        <f t="shared" si="0"/>
        <v>0</v>
      </c>
      <c r="F20" s="29"/>
      <c r="G20" s="32"/>
      <c r="H20" s="57">
        <f t="shared" si="1"/>
        <v>0</v>
      </c>
      <c r="I20" s="34"/>
      <c r="K20" s="28"/>
    </row>
    <row r="21" spans="1:11" ht="25.5">
      <c r="A21" s="245"/>
      <c r="B21" s="115" t="s">
        <v>57</v>
      </c>
      <c r="C21" s="29"/>
      <c r="D21" s="30"/>
      <c r="E21" s="55">
        <f t="shared" si="0"/>
        <v>0</v>
      </c>
      <c r="F21" s="29"/>
      <c r="G21" s="32"/>
      <c r="H21" s="57">
        <f t="shared" si="1"/>
        <v>0</v>
      </c>
      <c r="I21" s="34"/>
      <c r="K21" s="28"/>
    </row>
    <row r="22" spans="1:11" ht="15">
      <c r="A22" s="245"/>
      <c r="B22" s="115" t="s">
        <v>58</v>
      </c>
      <c r="C22" s="29"/>
      <c r="D22" s="30"/>
      <c r="E22" s="55">
        <f t="shared" si="0"/>
        <v>0</v>
      </c>
      <c r="F22" s="29"/>
      <c r="G22" s="32"/>
      <c r="H22" s="57">
        <f t="shared" si="1"/>
        <v>0</v>
      </c>
      <c r="I22" s="34"/>
      <c r="K22" s="28"/>
    </row>
    <row r="23" spans="1:11" ht="15">
      <c r="A23" s="245"/>
      <c r="B23" s="116" t="s">
        <v>59</v>
      </c>
      <c r="C23" s="35"/>
      <c r="D23" s="36"/>
      <c r="E23" s="59">
        <f t="shared" si="0"/>
        <v>0</v>
      </c>
      <c r="F23" s="35"/>
      <c r="G23" s="38"/>
      <c r="H23" s="57">
        <f t="shared" si="1"/>
        <v>0</v>
      </c>
      <c r="I23" s="40"/>
      <c r="K23" s="28"/>
    </row>
    <row r="24" spans="1:11" ht="15" customHeight="1">
      <c r="A24" s="245" t="s">
        <v>60</v>
      </c>
      <c r="B24" s="117" t="s">
        <v>61</v>
      </c>
      <c r="C24" s="41"/>
      <c r="D24" s="42"/>
      <c r="E24" s="60">
        <f t="shared" si="0"/>
        <v>0</v>
      </c>
      <c r="F24" s="41"/>
      <c r="G24" s="44"/>
      <c r="H24" s="45">
        <f t="shared" si="1"/>
        <v>0</v>
      </c>
      <c r="I24" s="46"/>
      <c r="K24" s="28"/>
    </row>
    <row r="25" spans="1:11" ht="15">
      <c r="A25" s="245"/>
      <c r="B25" s="115" t="s">
        <v>62</v>
      </c>
      <c r="C25" s="29"/>
      <c r="D25" s="30"/>
      <c r="E25" s="55">
        <f t="shared" si="0"/>
        <v>0</v>
      </c>
      <c r="F25" s="29"/>
      <c r="G25" s="32"/>
      <c r="H25" s="57">
        <f t="shared" si="1"/>
        <v>0</v>
      </c>
      <c r="I25" s="34"/>
      <c r="K25" s="28"/>
    </row>
    <row r="26" spans="1:11" ht="15">
      <c r="A26" s="245"/>
      <c r="B26" s="115" t="s">
        <v>63</v>
      </c>
      <c r="C26" s="29"/>
      <c r="D26" s="30"/>
      <c r="E26" s="55">
        <f t="shared" si="0"/>
        <v>0</v>
      </c>
      <c r="F26" s="29"/>
      <c r="G26" s="32"/>
      <c r="H26" s="57">
        <f t="shared" si="1"/>
        <v>0</v>
      </c>
      <c r="I26" s="34"/>
      <c r="K26" s="28"/>
    </row>
    <row r="27" spans="1:11" ht="15">
      <c r="A27" s="245"/>
      <c r="B27" s="115" t="s">
        <v>64</v>
      </c>
      <c r="C27" s="29"/>
      <c r="D27" s="30"/>
      <c r="E27" s="55">
        <f t="shared" si="0"/>
        <v>0</v>
      </c>
      <c r="F27" s="29"/>
      <c r="G27" s="32"/>
      <c r="H27" s="57">
        <f t="shared" si="1"/>
        <v>0</v>
      </c>
      <c r="I27" s="34"/>
      <c r="K27" s="28"/>
    </row>
    <row r="28" spans="1:11" ht="15">
      <c r="A28" s="245"/>
      <c r="B28" s="115" t="s">
        <v>65</v>
      </c>
      <c r="C28" s="29"/>
      <c r="D28" s="30"/>
      <c r="E28" s="55">
        <f t="shared" si="0"/>
        <v>0</v>
      </c>
      <c r="F28" s="29"/>
      <c r="G28" s="32"/>
      <c r="H28" s="57">
        <f t="shared" si="1"/>
        <v>0</v>
      </c>
      <c r="I28" s="34"/>
      <c r="K28" s="28"/>
    </row>
    <row r="29" spans="1:11" ht="15">
      <c r="A29" s="245"/>
      <c r="B29" s="116" t="s">
        <v>66</v>
      </c>
      <c r="C29" s="35"/>
      <c r="D29" s="36"/>
      <c r="E29" s="59">
        <f t="shared" si="0"/>
        <v>0</v>
      </c>
      <c r="F29" s="35"/>
      <c r="G29" s="38"/>
      <c r="H29" s="57">
        <f t="shared" si="1"/>
        <v>0</v>
      </c>
      <c r="I29" s="40"/>
      <c r="K29" s="28"/>
    </row>
    <row r="30" spans="1:11" ht="15" customHeight="1">
      <c r="A30" s="246" t="s">
        <v>67</v>
      </c>
      <c r="B30" s="117" t="s">
        <v>68</v>
      </c>
      <c r="C30" s="41"/>
      <c r="D30" s="42"/>
      <c r="E30" s="60">
        <f t="shared" si="0"/>
        <v>0</v>
      </c>
      <c r="F30" s="41"/>
      <c r="G30" s="44"/>
      <c r="H30" s="45">
        <f t="shared" si="1"/>
        <v>0</v>
      </c>
      <c r="I30" s="46"/>
      <c r="K30" s="28"/>
    </row>
    <row r="31" spans="1:11" ht="15">
      <c r="A31" s="246"/>
      <c r="B31" s="115" t="s">
        <v>69</v>
      </c>
      <c r="C31" s="29"/>
      <c r="D31" s="30"/>
      <c r="E31" s="55">
        <f t="shared" si="0"/>
        <v>0</v>
      </c>
      <c r="F31" s="29"/>
      <c r="G31" s="32"/>
      <c r="H31" s="57">
        <f t="shared" si="1"/>
        <v>0</v>
      </c>
      <c r="I31" s="34"/>
      <c r="K31" s="28"/>
    </row>
    <row r="32" spans="1:11" ht="25.5">
      <c r="A32" s="246"/>
      <c r="B32" s="115" t="s">
        <v>70</v>
      </c>
      <c r="C32" s="29"/>
      <c r="D32" s="30"/>
      <c r="E32" s="55">
        <f t="shared" si="0"/>
        <v>0</v>
      </c>
      <c r="F32" s="29"/>
      <c r="G32" s="32"/>
      <c r="H32" s="57">
        <f t="shared" si="1"/>
        <v>0</v>
      </c>
      <c r="I32" s="34"/>
      <c r="K32" s="28"/>
    </row>
    <row r="33" spans="1:11" ht="25.5">
      <c r="A33" s="246"/>
      <c r="B33" s="115" t="s">
        <v>71</v>
      </c>
      <c r="C33" s="29"/>
      <c r="D33" s="30"/>
      <c r="E33" s="55">
        <f t="shared" si="0"/>
        <v>0</v>
      </c>
      <c r="F33" s="29"/>
      <c r="G33" s="32"/>
      <c r="H33" s="57">
        <f t="shared" si="1"/>
        <v>0</v>
      </c>
      <c r="I33" s="34"/>
      <c r="K33" s="28"/>
    </row>
    <row r="34" spans="1:11" ht="25.5">
      <c r="A34" s="246"/>
      <c r="B34" s="119" t="s">
        <v>72</v>
      </c>
      <c r="C34" s="61"/>
      <c r="D34" s="62"/>
      <c r="E34" s="63">
        <f t="shared" si="0"/>
        <v>0</v>
      </c>
      <c r="F34" s="61"/>
      <c r="G34" s="64"/>
      <c r="H34" s="65">
        <f t="shared" si="1"/>
        <v>0</v>
      </c>
      <c r="I34" s="66"/>
      <c r="K34" s="28"/>
    </row>
    <row r="35" spans="1:11" ht="17.25" customHeight="1">
      <c r="A35" s="247" t="s">
        <v>28</v>
      </c>
      <c r="B35" s="248"/>
      <c r="C35" s="108">
        <f>SUM(C8:C34)</f>
        <v>0</v>
      </c>
      <c r="D35" s="109">
        <f t="shared" ref="D35:I35" si="2">SUM(D9:D34)</f>
        <v>0</v>
      </c>
      <c r="E35" s="110">
        <f t="shared" si="2"/>
        <v>0</v>
      </c>
      <c r="F35" s="108">
        <f t="shared" si="2"/>
        <v>0</v>
      </c>
      <c r="G35" s="111">
        <f t="shared" si="2"/>
        <v>0</v>
      </c>
      <c r="H35" s="111">
        <f t="shared" si="2"/>
        <v>0</v>
      </c>
      <c r="I35" s="112">
        <f t="shared" si="2"/>
        <v>0</v>
      </c>
    </row>
    <row r="36" spans="1:11">
      <c r="A36" s="67" t="s">
        <v>29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1" customWidth="1"/>
    <col min="3" max="3" width="7.85546875" style="1" customWidth="1"/>
    <col min="4" max="4" width="10.5703125" style="1" customWidth="1"/>
    <col min="5" max="5" width="12.85546875" style="1" customWidth="1"/>
    <col min="6" max="6" width="11.28515625" style="1" customWidth="1"/>
    <col min="7" max="7" width="7" style="1" customWidth="1"/>
    <col min="8" max="8" width="11.5703125" style="1" customWidth="1"/>
    <col min="9" max="9" width="8.7109375" style="1" customWidth="1"/>
    <col min="10" max="10" width="10.85546875" style="1" customWidth="1"/>
    <col min="11" max="11" width="11" style="1" customWidth="1"/>
    <col min="12" max="12" width="7.5703125" style="1" customWidth="1"/>
    <col min="13" max="13" width="13.5703125" style="1" customWidth="1"/>
    <col min="14" max="14" width="10.7109375" style="1" customWidth="1"/>
    <col min="15" max="15" width="10.85546875" style="1" customWidth="1"/>
    <col min="16" max="16" width="8.7109375" style="1" customWidth="1"/>
    <col min="17" max="17" width="8.5703125" style="1" customWidth="1"/>
    <col min="18" max="18" width="8.7109375" style="1" customWidth="1"/>
    <col min="19" max="16384" width="9.140625" style="1"/>
  </cols>
  <sheetData>
    <row r="1" spans="1:18" ht="12.75" customHeight="1">
      <c r="A1" s="233" t="s">
        <v>73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s="5" customFormat="1" ht="12.75" customHeight="1">
      <c r="A2" s="233" t="s">
        <v>30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18">
      <c r="A3" s="4"/>
      <c r="B3" s="4"/>
    </row>
    <row r="4" spans="1:18" ht="12.75" customHeight="1">
      <c r="A4" s="266" t="s">
        <v>31</v>
      </c>
      <c r="B4" s="266"/>
      <c r="C4" s="266"/>
    </row>
    <row r="5" spans="1:18" ht="12.75" customHeight="1">
      <c r="A5" s="267" t="s">
        <v>74</v>
      </c>
      <c r="B5" s="267"/>
      <c r="C5" s="4"/>
    </row>
    <row r="6" spans="1:18" ht="13.5" customHeight="1">
      <c r="P6" s="68"/>
      <c r="Q6" s="69"/>
      <c r="R6" s="68">
        <v>1</v>
      </c>
    </row>
    <row r="7" spans="1:18" s="10" customFormat="1" ht="12.75" customHeight="1" thickBot="1">
      <c r="A7" s="247" t="s">
        <v>33</v>
      </c>
      <c r="B7" s="260"/>
      <c r="C7" s="263" t="s">
        <v>75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4"/>
    </row>
    <row r="8" spans="1:18" s="10" customFormat="1" ht="25.5" customHeight="1" thickTop="1">
      <c r="A8" s="261"/>
      <c r="B8" s="262"/>
      <c r="C8" s="270" t="s">
        <v>76</v>
      </c>
      <c r="D8" s="269" t="s">
        <v>77</v>
      </c>
      <c r="E8" s="269" t="s">
        <v>78</v>
      </c>
      <c r="F8" s="269" t="s">
        <v>79</v>
      </c>
      <c r="G8" s="268" t="s">
        <v>80</v>
      </c>
      <c r="H8" s="268"/>
      <c r="I8" s="268"/>
      <c r="J8" s="268"/>
      <c r="K8" s="268"/>
      <c r="L8" s="268"/>
      <c r="M8" s="269" t="s">
        <v>81</v>
      </c>
      <c r="N8" s="268" t="s">
        <v>82</v>
      </c>
      <c r="O8" s="268"/>
      <c r="P8" s="268" t="s">
        <v>83</v>
      </c>
      <c r="Q8" s="268"/>
      <c r="R8" s="271" t="s">
        <v>8</v>
      </c>
    </row>
    <row r="9" spans="1:18" s="10" customFormat="1" ht="31.5">
      <c r="A9" s="120" t="s">
        <v>36</v>
      </c>
      <c r="B9" s="93" t="s">
        <v>37</v>
      </c>
      <c r="C9" s="270"/>
      <c r="D9" s="269"/>
      <c r="E9" s="269"/>
      <c r="F9" s="269"/>
      <c r="G9" s="96" t="s">
        <v>84</v>
      </c>
      <c r="H9" s="96" t="s">
        <v>85</v>
      </c>
      <c r="I9" s="96" t="s">
        <v>86</v>
      </c>
      <c r="J9" s="96" t="s">
        <v>87</v>
      </c>
      <c r="K9" s="96" t="s">
        <v>88</v>
      </c>
      <c r="L9" s="96" t="s">
        <v>89</v>
      </c>
      <c r="M9" s="269"/>
      <c r="N9" s="96" t="s">
        <v>90</v>
      </c>
      <c r="O9" s="96" t="s">
        <v>91</v>
      </c>
      <c r="P9" s="96" t="s">
        <v>92</v>
      </c>
      <c r="Q9" s="96" t="s">
        <v>93</v>
      </c>
      <c r="R9" s="271"/>
    </row>
    <row r="10" spans="1:18" ht="13.5" customHeight="1" thickBot="1">
      <c r="A10" s="249" t="s">
        <v>39</v>
      </c>
      <c r="B10" s="259"/>
      <c r="C10" s="121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>
        <f>SUM(C10:Q10)</f>
        <v>0</v>
      </c>
    </row>
    <row r="11" spans="1:18" ht="12.75" customHeight="1">
      <c r="A11" s="251" t="s">
        <v>40</v>
      </c>
      <c r="B11" s="122" t="s">
        <v>41</v>
      </c>
      <c r="C11" s="12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>
        <f t="shared" ref="R11:R36" si="0">SUM(C11:Q11)</f>
        <v>0</v>
      </c>
    </row>
    <row r="12" spans="1:18">
      <c r="A12" s="251"/>
      <c r="B12" s="124" t="s">
        <v>42</v>
      </c>
      <c r="C12" s="125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>
        <f t="shared" si="0"/>
        <v>0</v>
      </c>
    </row>
    <row r="13" spans="1:18">
      <c r="A13" s="251"/>
      <c r="B13" s="126" t="s">
        <v>43</v>
      </c>
      <c r="C13" s="127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>
        <f t="shared" si="0"/>
        <v>0</v>
      </c>
    </row>
    <row r="14" spans="1:18" ht="12.75" customHeight="1">
      <c r="A14" s="245" t="s">
        <v>44</v>
      </c>
      <c r="B14" s="122" t="s">
        <v>45</v>
      </c>
      <c r="C14" s="123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>
        <f t="shared" si="0"/>
        <v>0</v>
      </c>
    </row>
    <row r="15" spans="1:18">
      <c r="A15" s="245"/>
      <c r="B15" s="124" t="s">
        <v>46</v>
      </c>
      <c r="C15" s="125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>
        <f t="shared" si="0"/>
        <v>0</v>
      </c>
    </row>
    <row r="16" spans="1:18">
      <c r="A16" s="245"/>
      <c r="B16" s="126" t="s">
        <v>47</v>
      </c>
      <c r="C16" s="127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>
        <f t="shared" si="0"/>
        <v>0</v>
      </c>
    </row>
    <row r="17" spans="1:18">
      <c r="A17" s="113" t="s">
        <v>48</v>
      </c>
      <c r="B17" s="128" t="s">
        <v>49</v>
      </c>
      <c r="C17" s="129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>
        <f t="shared" si="0"/>
        <v>0</v>
      </c>
    </row>
    <row r="18" spans="1:18" ht="12.75" customHeight="1">
      <c r="A18" s="245" t="s">
        <v>50</v>
      </c>
      <c r="B18" s="122" t="s">
        <v>51</v>
      </c>
      <c r="C18" s="123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>
        <f t="shared" si="0"/>
        <v>0</v>
      </c>
    </row>
    <row r="19" spans="1:18">
      <c r="A19" s="245"/>
      <c r="B19" s="126" t="s">
        <v>52</v>
      </c>
      <c r="C19" s="127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>
        <f t="shared" si="0"/>
        <v>0</v>
      </c>
    </row>
    <row r="20" spans="1:18" ht="12.75" customHeight="1">
      <c r="A20" s="245" t="s">
        <v>53</v>
      </c>
      <c r="B20" s="122" t="s">
        <v>54</v>
      </c>
      <c r="C20" s="12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>
        <f t="shared" si="0"/>
        <v>0</v>
      </c>
    </row>
    <row r="21" spans="1:18" ht="25.5">
      <c r="A21" s="245"/>
      <c r="B21" s="124" t="s">
        <v>55</v>
      </c>
      <c r="C21" s="125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>
        <f t="shared" si="0"/>
        <v>0</v>
      </c>
    </row>
    <row r="22" spans="1:18" ht="38.25">
      <c r="A22" s="245"/>
      <c r="B22" s="124" t="s">
        <v>56</v>
      </c>
      <c r="C22" s="125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>
        <f t="shared" si="0"/>
        <v>0</v>
      </c>
    </row>
    <row r="23" spans="1:18" ht="38.25">
      <c r="A23" s="245"/>
      <c r="B23" s="124" t="s">
        <v>57</v>
      </c>
      <c r="C23" s="12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>
        <f t="shared" si="0"/>
        <v>0</v>
      </c>
    </row>
    <row r="24" spans="1:18" ht="25.5">
      <c r="A24" s="245"/>
      <c r="B24" s="124" t="s">
        <v>58</v>
      </c>
      <c r="C24" s="125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>
        <f t="shared" si="0"/>
        <v>0</v>
      </c>
    </row>
    <row r="25" spans="1:18">
      <c r="A25" s="245"/>
      <c r="B25" s="126" t="s">
        <v>59</v>
      </c>
      <c r="C25" s="127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>
        <f t="shared" si="0"/>
        <v>0</v>
      </c>
    </row>
    <row r="26" spans="1:18" ht="12.75" customHeight="1">
      <c r="A26" s="246" t="s">
        <v>60</v>
      </c>
      <c r="B26" s="122" t="s">
        <v>61</v>
      </c>
      <c r="C26" s="123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>
        <f t="shared" si="0"/>
        <v>0</v>
      </c>
    </row>
    <row r="27" spans="1:18">
      <c r="A27" s="246"/>
      <c r="B27" s="124" t="s">
        <v>62</v>
      </c>
      <c r="C27" s="125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>
        <f t="shared" si="0"/>
        <v>0</v>
      </c>
    </row>
    <row r="28" spans="1:18">
      <c r="A28" s="246"/>
      <c r="B28" s="124" t="s">
        <v>63</v>
      </c>
      <c r="C28" s="125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>
        <f t="shared" si="0"/>
        <v>0</v>
      </c>
    </row>
    <row r="29" spans="1:18">
      <c r="A29" s="246"/>
      <c r="B29" s="124" t="s">
        <v>64</v>
      </c>
      <c r="C29" s="12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>
        <f t="shared" si="0"/>
        <v>0</v>
      </c>
    </row>
    <row r="30" spans="1:18">
      <c r="A30" s="246"/>
      <c r="B30" s="124" t="s">
        <v>65</v>
      </c>
      <c r="C30" s="125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>
        <f t="shared" si="0"/>
        <v>0</v>
      </c>
    </row>
    <row r="31" spans="1:18">
      <c r="A31" s="246"/>
      <c r="B31" s="130" t="s">
        <v>66</v>
      </c>
      <c r="C31" s="131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1">
        <f t="shared" si="0"/>
        <v>0</v>
      </c>
    </row>
    <row r="32" spans="1:18" ht="12.75" customHeight="1">
      <c r="A32" s="265" t="s">
        <v>67</v>
      </c>
      <c r="B32" s="122" t="s">
        <v>68</v>
      </c>
      <c r="C32" s="123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>
        <f t="shared" si="0"/>
        <v>0</v>
      </c>
    </row>
    <row r="33" spans="1:18">
      <c r="A33" s="265"/>
      <c r="B33" s="124" t="s">
        <v>69</v>
      </c>
      <c r="C33" s="125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>
        <f t="shared" si="0"/>
        <v>0</v>
      </c>
    </row>
    <row r="34" spans="1:18" ht="51">
      <c r="A34" s="265"/>
      <c r="B34" s="124" t="s">
        <v>70</v>
      </c>
      <c r="C34" s="125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>
        <f t="shared" si="0"/>
        <v>0</v>
      </c>
    </row>
    <row r="35" spans="1:18" ht="51">
      <c r="A35" s="265"/>
      <c r="B35" s="124" t="s">
        <v>71</v>
      </c>
      <c r="C35" s="125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>
        <f t="shared" si="0"/>
        <v>0</v>
      </c>
    </row>
    <row r="36" spans="1:18" ht="38.25">
      <c r="A36" s="265"/>
      <c r="B36" s="132" t="s">
        <v>72</v>
      </c>
      <c r="C36" s="133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3">
        <f t="shared" si="0"/>
        <v>0</v>
      </c>
    </row>
    <row r="37" spans="1:18" s="87" customFormat="1" ht="11.25">
      <c r="A37" s="67" t="s">
        <v>94</v>
      </c>
      <c r="B37" s="84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s="87" customFormat="1" ht="11.25">
      <c r="A38" s="88" t="s">
        <v>95</v>
      </c>
      <c r="B38" s="84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s="87" customFormat="1" ht="12.75" customHeight="1">
      <c r="A39" s="258" t="s">
        <v>96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</row>
    <row r="40" spans="1:18" s="87" customFormat="1" ht="12.75" customHeight="1">
      <c r="A40" s="258" t="s">
        <v>97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</row>
    <row r="41" spans="1:18" s="87" customFormat="1" ht="12.75" customHeight="1">
      <c r="A41" s="258" t="s">
        <v>98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</row>
    <row r="42" spans="1:18" s="87" customFormat="1" ht="12.75" customHeight="1">
      <c r="A42" s="258" t="s">
        <v>99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</row>
    <row r="43" spans="1:18" s="87" customFormat="1" ht="12.75" customHeight="1">
      <c r="A43" s="258" t="s">
        <v>100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</row>
    <row r="44" spans="1:18" s="87" customFormat="1" ht="12.75" customHeight="1">
      <c r="A44" s="258" t="s">
        <v>101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</row>
    <row r="45" spans="1:18" s="87" customFormat="1" ht="12.75" customHeight="1">
      <c r="A45" s="258" t="s">
        <v>102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  <row r="46" spans="1:18" s="87" customFormat="1" ht="12.75" customHeight="1">
      <c r="A46" s="258" t="s">
        <v>103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</row>
    <row r="47" spans="1:18" s="87" customFormat="1" ht="12.75" customHeight="1">
      <c r="A47" s="258" t="s">
        <v>104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</row>
    <row r="48" spans="1:18" s="87" customFormat="1" ht="12.75" customHeight="1">
      <c r="A48" s="258" t="s">
        <v>105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1" customWidth="1"/>
    <col min="8" max="8" width="14.42578125" style="1" customWidth="1"/>
    <col min="9" max="9" width="15.42578125" style="1" customWidth="1"/>
    <col min="10" max="10" width="11.5703125" style="1" customWidth="1"/>
    <col min="11" max="11" width="11.7109375" style="1" customWidth="1"/>
    <col min="12" max="12" width="14.140625" style="1" customWidth="1"/>
    <col min="13" max="13" width="12.5703125" style="1" customWidth="1"/>
    <col min="14" max="16384" width="9.140625" style="1"/>
  </cols>
  <sheetData>
    <row r="1" spans="1:13" ht="12.75" customHeight="1">
      <c r="A1" s="233" t="s">
        <v>106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12.75" customHeight="1">
      <c r="A2" s="233" t="s">
        <v>107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12.75" customHeight="1">
      <c r="A3" s="267" t="s">
        <v>108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ht="12.75" customHeight="1">
      <c r="A4" s="10"/>
      <c r="B4" s="10"/>
      <c r="C4" s="10"/>
      <c r="D4" s="10"/>
      <c r="E4" s="10"/>
      <c r="G4" s="9"/>
      <c r="H4" s="9"/>
      <c r="I4" s="9"/>
      <c r="J4" s="9"/>
      <c r="L4" s="257" t="s">
        <v>32</v>
      </c>
      <c r="M4" s="257"/>
    </row>
    <row r="5" spans="1:13" s="9" customFormat="1">
      <c r="A5" s="247" t="s">
        <v>109</v>
      </c>
      <c r="B5" s="260"/>
      <c r="C5" s="260" t="s">
        <v>110</v>
      </c>
      <c r="D5" s="260"/>
      <c r="E5" s="260"/>
      <c r="F5" s="260"/>
      <c r="G5" s="260"/>
      <c r="H5" s="260"/>
      <c r="I5" s="260"/>
      <c r="J5" s="260"/>
      <c r="K5" s="260"/>
      <c r="L5" s="260"/>
      <c r="M5" s="253"/>
    </row>
    <row r="6" spans="1:13" s="9" customFormat="1" ht="13.15" customHeight="1">
      <c r="A6" s="247"/>
      <c r="B6" s="260"/>
      <c r="C6" s="281" t="s">
        <v>111</v>
      </c>
      <c r="D6" s="260" t="s">
        <v>112</v>
      </c>
      <c r="E6" s="260" t="s">
        <v>113</v>
      </c>
      <c r="F6" s="260" t="s">
        <v>114</v>
      </c>
      <c r="G6" s="260" t="s">
        <v>115</v>
      </c>
      <c r="H6" s="260"/>
      <c r="I6" s="260"/>
      <c r="J6" s="260"/>
      <c r="K6" s="260"/>
      <c r="L6" s="260"/>
      <c r="M6" s="253"/>
    </row>
    <row r="7" spans="1:13" s="9" customFormat="1">
      <c r="A7" s="247"/>
      <c r="B7" s="260"/>
      <c r="C7" s="282"/>
      <c r="D7" s="260"/>
      <c r="E7" s="260"/>
      <c r="F7" s="260"/>
      <c r="G7" s="278" t="s">
        <v>116</v>
      </c>
      <c r="H7" s="278"/>
      <c r="I7" s="278"/>
      <c r="J7" s="279"/>
      <c r="K7" s="280" t="s">
        <v>117</v>
      </c>
      <c r="L7" s="260"/>
      <c r="M7" s="253"/>
    </row>
    <row r="8" spans="1:13" s="9" customFormat="1" ht="25.5">
      <c r="A8" s="95" t="s">
        <v>118</v>
      </c>
      <c r="B8" s="93" t="s">
        <v>37</v>
      </c>
      <c r="C8" s="93" t="s">
        <v>119</v>
      </c>
      <c r="D8" s="260"/>
      <c r="E8" s="260"/>
      <c r="F8" s="260"/>
      <c r="G8" s="93" t="s">
        <v>120</v>
      </c>
      <c r="H8" s="93" t="s">
        <v>121</v>
      </c>
      <c r="I8" s="93" t="s">
        <v>122</v>
      </c>
      <c r="J8" s="90" t="s">
        <v>8</v>
      </c>
      <c r="K8" s="105" t="s">
        <v>120</v>
      </c>
      <c r="L8" s="93" t="s">
        <v>121</v>
      </c>
      <c r="M8" s="90" t="s">
        <v>8</v>
      </c>
    </row>
    <row r="9" spans="1:13" s="5" customFormat="1" ht="12.75" customHeight="1">
      <c r="A9" s="99"/>
      <c r="B9" s="89"/>
      <c r="C9" s="89"/>
      <c r="D9" s="89"/>
      <c r="E9" s="89"/>
      <c r="F9" s="89"/>
      <c r="G9" s="7"/>
      <c r="H9" s="7"/>
      <c r="I9" s="7"/>
      <c r="J9" s="8">
        <f>SUM(G9:I9)</f>
        <v>0</v>
      </c>
      <c r="K9" s="6"/>
      <c r="L9" s="7"/>
      <c r="M9" s="103">
        <f>K9+L9</f>
        <v>0</v>
      </c>
    </row>
    <row r="10" spans="1:13" s="5" customFormat="1" ht="12.75" customHeight="1">
      <c r="A10" s="99"/>
      <c r="B10" s="89"/>
      <c r="C10" s="89"/>
      <c r="D10" s="89"/>
      <c r="E10" s="89"/>
      <c r="F10" s="89"/>
      <c r="G10" s="7"/>
      <c r="H10" s="7"/>
      <c r="I10" s="7"/>
      <c r="J10" s="8">
        <f t="shared" ref="J10:J20" si="0">G10+H10</f>
        <v>0</v>
      </c>
      <c r="K10" s="6"/>
      <c r="L10" s="7"/>
      <c r="M10" s="104">
        <f>K10+L10</f>
        <v>0</v>
      </c>
    </row>
    <row r="11" spans="1:13" s="5" customFormat="1" ht="12.75" customHeight="1">
      <c r="A11" s="99"/>
      <c r="B11" s="89"/>
      <c r="C11" s="89"/>
      <c r="D11" s="89"/>
      <c r="E11" s="89"/>
      <c r="F11" s="89"/>
      <c r="G11" s="7"/>
      <c r="H11" s="7"/>
      <c r="I11" s="7"/>
      <c r="J11" s="8">
        <f t="shared" si="0"/>
        <v>0</v>
      </c>
      <c r="K11" s="6"/>
      <c r="L11" s="7"/>
      <c r="M11" s="104">
        <f t="shared" ref="M11:M20" si="1">K11+L11</f>
        <v>0</v>
      </c>
    </row>
    <row r="12" spans="1:13" s="5" customFormat="1" ht="12.75" customHeight="1">
      <c r="A12" s="99"/>
      <c r="B12" s="89"/>
      <c r="C12" s="89"/>
      <c r="D12" s="89"/>
      <c r="E12" s="89"/>
      <c r="F12" s="89"/>
      <c r="G12" s="7"/>
      <c r="H12" s="7"/>
      <c r="I12" s="7"/>
      <c r="J12" s="8">
        <f t="shared" si="0"/>
        <v>0</v>
      </c>
      <c r="K12" s="6"/>
      <c r="L12" s="7"/>
      <c r="M12" s="104">
        <f t="shared" si="1"/>
        <v>0</v>
      </c>
    </row>
    <row r="13" spans="1:13" s="5" customFormat="1" ht="12.75" customHeight="1">
      <c r="A13" s="99"/>
      <c r="B13" s="89"/>
      <c r="C13" s="89"/>
      <c r="D13" s="89"/>
      <c r="E13" s="89"/>
      <c r="F13" s="89"/>
      <c r="G13" s="7"/>
      <c r="H13" s="7"/>
      <c r="I13" s="7"/>
      <c r="J13" s="8">
        <f t="shared" si="0"/>
        <v>0</v>
      </c>
      <c r="K13" s="6"/>
      <c r="L13" s="7"/>
      <c r="M13" s="104">
        <f t="shared" si="1"/>
        <v>0</v>
      </c>
    </row>
    <row r="14" spans="1:13" s="5" customFormat="1" ht="12.75" customHeight="1">
      <c r="A14" s="99"/>
      <c r="B14" s="89"/>
      <c r="C14" s="89"/>
      <c r="D14" s="89"/>
      <c r="E14" s="89"/>
      <c r="F14" s="89"/>
      <c r="G14" s="7"/>
      <c r="H14" s="7"/>
      <c r="I14" s="7"/>
      <c r="J14" s="8">
        <f t="shared" si="0"/>
        <v>0</v>
      </c>
      <c r="K14" s="6"/>
      <c r="L14" s="7"/>
      <c r="M14" s="104">
        <f t="shared" si="1"/>
        <v>0</v>
      </c>
    </row>
    <row r="15" spans="1:13" s="5" customFormat="1" ht="12.75" customHeight="1">
      <c r="A15" s="99"/>
      <c r="B15" s="89"/>
      <c r="C15" s="89"/>
      <c r="D15" s="89"/>
      <c r="E15" s="89"/>
      <c r="F15" s="89"/>
      <c r="G15" s="7"/>
      <c r="H15" s="7"/>
      <c r="I15" s="7"/>
      <c r="J15" s="8">
        <f t="shared" si="0"/>
        <v>0</v>
      </c>
      <c r="K15" s="6"/>
      <c r="L15" s="7"/>
      <c r="M15" s="104">
        <f t="shared" si="1"/>
        <v>0</v>
      </c>
    </row>
    <row r="16" spans="1:13" s="5" customFormat="1" ht="12.75" customHeight="1">
      <c r="A16" s="99"/>
      <c r="B16" s="89"/>
      <c r="C16" s="89"/>
      <c r="D16" s="89"/>
      <c r="E16" s="89"/>
      <c r="F16" s="89"/>
      <c r="G16" s="7"/>
      <c r="H16" s="7"/>
      <c r="I16" s="7"/>
      <c r="J16" s="8">
        <f t="shared" si="0"/>
        <v>0</v>
      </c>
      <c r="K16" s="6"/>
      <c r="L16" s="7"/>
      <c r="M16" s="104">
        <f t="shared" si="1"/>
        <v>0</v>
      </c>
    </row>
    <row r="17" spans="1:13" s="5" customFormat="1" ht="12.75" customHeight="1">
      <c r="A17" s="99"/>
      <c r="B17" s="89"/>
      <c r="C17" s="89"/>
      <c r="D17" s="89"/>
      <c r="E17" s="89"/>
      <c r="F17" s="89"/>
      <c r="G17" s="7"/>
      <c r="H17" s="7"/>
      <c r="I17" s="7"/>
      <c r="J17" s="8">
        <f t="shared" si="0"/>
        <v>0</v>
      </c>
      <c r="K17" s="6"/>
      <c r="L17" s="7"/>
      <c r="M17" s="104">
        <f t="shared" si="1"/>
        <v>0</v>
      </c>
    </row>
    <row r="18" spans="1:13" s="5" customFormat="1" ht="12.75" customHeight="1">
      <c r="A18" s="99"/>
      <c r="B18" s="89"/>
      <c r="C18" s="89"/>
      <c r="D18" s="89"/>
      <c r="E18" s="89"/>
      <c r="F18" s="89"/>
      <c r="G18" s="7"/>
      <c r="H18" s="7"/>
      <c r="I18" s="7"/>
      <c r="J18" s="8">
        <f t="shared" si="0"/>
        <v>0</v>
      </c>
      <c r="K18" s="6"/>
      <c r="L18" s="7"/>
      <c r="M18" s="104">
        <f t="shared" si="1"/>
        <v>0</v>
      </c>
    </row>
    <row r="19" spans="1:13" s="5" customFormat="1">
      <c r="A19" s="100"/>
      <c r="B19" s="89"/>
      <c r="C19" s="89"/>
      <c r="D19" s="89"/>
      <c r="E19" s="89"/>
      <c r="F19" s="89"/>
      <c r="G19" s="7"/>
      <c r="H19" s="7"/>
      <c r="I19" s="7"/>
      <c r="J19" s="8">
        <f t="shared" si="0"/>
        <v>0</v>
      </c>
      <c r="K19" s="6"/>
      <c r="L19" s="7"/>
      <c r="M19" s="104">
        <f t="shared" si="1"/>
        <v>0</v>
      </c>
    </row>
    <row r="20" spans="1:13" s="5" customFormat="1">
      <c r="A20" s="100"/>
      <c r="B20" s="89"/>
      <c r="C20" s="89"/>
      <c r="D20" s="89"/>
      <c r="E20" s="89"/>
      <c r="F20" s="89"/>
      <c r="G20" s="7"/>
      <c r="H20" s="7"/>
      <c r="I20" s="7"/>
      <c r="J20" s="8">
        <f t="shared" si="0"/>
        <v>0</v>
      </c>
      <c r="K20" s="6"/>
      <c r="L20" s="7"/>
      <c r="M20" s="104">
        <f t="shared" si="1"/>
        <v>0</v>
      </c>
    </row>
    <row r="21" spans="1:13" s="5" customFormat="1">
      <c r="A21" s="247" t="s">
        <v>8</v>
      </c>
      <c r="B21" s="260"/>
      <c r="C21" s="101">
        <f t="shared" ref="C21:H21" si="2">SUM(C9:C20)</f>
        <v>0</v>
      </c>
      <c r="D21" s="101">
        <f t="shared" si="2"/>
        <v>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/>
      <c r="J21" s="102">
        <f>SUM(J9:J20)</f>
        <v>0</v>
      </c>
      <c r="K21" s="106">
        <f>SUM(K9:K20)</f>
        <v>0</v>
      </c>
      <c r="L21" s="101">
        <f>SUM(L9:L20)</f>
        <v>0</v>
      </c>
      <c r="M21" s="102">
        <f>SUM(M9:M20)</f>
        <v>0</v>
      </c>
    </row>
    <row r="22" spans="1:13" s="5" customFormat="1">
      <c r="A22" s="275" t="s">
        <v>123</v>
      </c>
      <c r="B22" s="275"/>
      <c r="C22" s="275"/>
      <c r="D22" s="275"/>
      <c r="E22" s="275"/>
      <c r="F22" s="275"/>
      <c r="G22" s="275"/>
      <c r="H22" s="275"/>
      <c r="I22" s="91"/>
    </row>
    <row r="23" spans="1:13" s="5" customFormat="1" ht="12.75" customHeight="1">
      <c r="A23" s="276" t="s">
        <v>95</v>
      </c>
      <c r="B23" s="276"/>
      <c r="C23" s="276"/>
      <c r="D23" s="276"/>
      <c r="E23" s="276"/>
      <c r="F23" s="276"/>
      <c r="G23" s="276"/>
      <c r="H23" s="276"/>
      <c r="I23" s="92"/>
    </row>
    <row r="24" spans="1:13" s="5" customFormat="1">
      <c r="A24" s="277" t="s">
        <v>124</v>
      </c>
      <c r="B24" s="277"/>
      <c r="C24" s="277"/>
      <c r="D24" s="277"/>
      <c r="E24" s="277"/>
      <c r="F24" s="277"/>
      <c r="G24" s="277"/>
      <c r="H24" s="277"/>
      <c r="I24" s="97"/>
    </row>
    <row r="25" spans="1:13" s="5" customFormat="1">
      <c r="A25" s="283" t="s">
        <v>125</v>
      </c>
      <c r="B25" s="284"/>
      <c r="C25" s="284"/>
      <c r="D25" s="284" t="s">
        <v>126</v>
      </c>
      <c r="E25" s="284"/>
      <c r="F25" s="284"/>
      <c r="G25" s="284"/>
      <c r="H25" s="284"/>
      <c r="I25" s="284"/>
      <c r="J25" s="284"/>
      <c r="K25" s="284"/>
      <c r="L25" s="284"/>
      <c r="M25" s="285"/>
    </row>
    <row r="26" spans="1:13" s="5" customFormat="1" ht="13.5" customHeight="1">
      <c r="A26" s="272" t="s">
        <v>127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4"/>
    </row>
    <row r="27" spans="1:13" s="5" customFormat="1" ht="13.5" customHeight="1">
      <c r="A27" s="272" t="s">
        <v>128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4"/>
    </row>
    <row r="28" spans="1:13" s="5" customFormat="1" ht="12.75" customHeight="1">
      <c r="A28" s="272" t="s">
        <v>129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4"/>
    </row>
    <row r="29" spans="1:13" s="5" customFormat="1" ht="12.75" customHeight="1">
      <c r="A29" s="272" t="s">
        <v>130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4"/>
    </row>
    <row r="30" spans="1:13" s="5" customFormat="1" ht="12.75" customHeight="1">
      <c r="A30" s="272" t="s">
        <v>131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4"/>
    </row>
    <row r="31" spans="1:13" s="5" customFormat="1" ht="12.75" customHeight="1">
      <c r="A31" s="272" t="s">
        <v>132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4"/>
    </row>
    <row r="32" spans="1:13" s="5" customFormat="1" ht="13.5" customHeight="1">
      <c r="A32" s="272" t="s">
        <v>133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4"/>
    </row>
    <row r="33" spans="1:10" s="5" customFormat="1" ht="13.5" customHeight="1">
      <c r="A33" s="97"/>
      <c r="B33" s="97"/>
      <c r="C33" s="97"/>
      <c r="D33" s="98"/>
      <c r="E33" s="98"/>
      <c r="F33" s="98"/>
      <c r="G33" s="98"/>
      <c r="H33" s="98"/>
      <c r="I33" s="98"/>
      <c r="J33" s="98"/>
    </row>
    <row r="34" spans="1:10" s="5" customFormat="1">
      <c r="A34" s="67"/>
      <c r="B34" s="67"/>
      <c r="D34" s="67"/>
      <c r="E34" s="67"/>
      <c r="F34" s="67"/>
    </row>
  </sheetData>
  <sheetProtection selectLockedCells="1" selectUnlockedCells="1"/>
  <mergeCells count="33">
    <mergeCell ref="A25:C25"/>
    <mergeCell ref="D25:M25"/>
    <mergeCell ref="D26:M26"/>
    <mergeCell ref="A27:C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7:M2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9DB58787EAE49B1501D11257B8F7D" ma:contentTypeVersion="10" ma:contentTypeDescription="Crie um novo documento." ma:contentTypeScope="" ma:versionID="fc2abd1d1cc54343758bf1aa7965f268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3ca032f242e38b0c722b44c47eeeb7a6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9C323-EFA9-419D-8067-A029381B9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C4229-DCD7-40B1-A2B9-5BAAFF913B98}">
  <ds:schemaRefs>
    <ds:schemaRef ds:uri="http://purl.org/dc/elements/1.1/"/>
    <ds:schemaRef ds:uri="cd7af406-e04d-49ba-b6ca-717b732d989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fc2dd9b1-3373-40fd-8da9-8f9649c5ed2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91783E-C41D-418A-9763-FDFBC2E35A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Selma Suzana Muniz Laranjal Sales</dc:creator>
  <cp:keywords/>
  <dc:description/>
  <cp:lastModifiedBy>DENISE MARIA SOUZA JOAO</cp:lastModifiedBy>
  <cp:revision/>
  <dcterms:created xsi:type="dcterms:W3CDTF">2015-07-02T11:53:24Z</dcterms:created>
  <dcterms:modified xsi:type="dcterms:W3CDTF">2023-05-12T18:58:18Z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11636600</vt:r8>
  </property>
  <property fmtid="{D5CDD505-2E9C-101B-9397-08002B2CF9AE}" pid="4" name="MediaServiceImageTags">
    <vt:lpwstr/>
  </property>
</Properties>
</file>