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3\DADOS PORTARIA CONJUNTA SOF SEGEP Nº 05_215\03 BASE DEZEMBRO\TRANSPARÊNCIA\SJMS\"/>
    </mc:Choice>
  </mc:AlternateContent>
  <bookViews>
    <workbookView xWindow="630" yWindow="1080" windowWidth="20730" windowHeight="11040" tabRatio="722"/>
  </bookViews>
  <sheets>
    <sheet name="ANEXO I - TAB 1" sheetId="1" r:id="rId1"/>
    <sheet name="ANEXO I - TAB 3" sheetId="3" state="hidden" r:id="rId2"/>
    <sheet name="ANEXO II - TAB 3" sheetId="6" state="hidden" r:id="rId3"/>
    <sheet name="ANEXO VI - TAB 2" sheetId="11" state="hidden" r:id="rId4"/>
  </sheets>
  <definedNames>
    <definedName name="_xlnm.Print_Titles" localSheetId="2">'ANEXO II - TAB 3'!$7:$9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M50" i="1"/>
  <c r="K50" i="1"/>
  <c r="J50" i="1"/>
  <c r="H50" i="1"/>
  <c r="F50" i="1"/>
  <c r="E50" i="1"/>
  <c r="M36" i="1"/>
  <c r="K36" i="1"/>
  <c r="J36" i="1"/>
  <c r="H36" i="1"/>
  <c r="F36" i="1"/>
  <c r="E36" i="1"/>
  <c r="M22" i="1"/>
  <c r="K22" i="1"/>
  <c r="J22" i="1"/>
  <c r="H22" i="1"/>
  <c r="F22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50" i="1" l="1"/>
  <c r="L36" i="1"/>
  <c r="F51" i="1"/>
  <c r="H51" i="1"/>
  <c r="J51" i="1"/>
  <c r="K51" i="1"/>
  <c r="L22" i="1"/>
  <c r="E51" i="1"/>
  <c r="M51" i="1"/>
  <c r="G9" i="1"/>
  <c r="G10" i="1"/>
  <c r="I10" i="1" s="1"/>
  <c r="G11" i="1"/>
  <c r="I11" i="1" s="1"/>
  <c r="G12" i="1"/>
  <c r="I12" i="1" s="1"/>
  <c r="G13" i="1"/>
  <c r="I13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20" i="1"/>
  <c r="I20" i="1" s="1"/>
  <c r="G21" i="1"/>
  <c r="I21" i="1" s="1"/>
  <c r="G23" i="1"/>
  <c r="I23" i="1" s="1"/>
  <c r="G24" i="1"/>
  <c r="I24" i="1" s="1"/>
  <c r="G25" i="1"/>
  <c r="I25" i="1" s="1"/>
  <c r="G26" i="1"/>
  <c r="I26" i="1" s="1"/>
  <c r="G27" i="1"/>
  <c r="I27" i="1" s="1"/>
  <c r="G28" i="1"/>
  <c r="I28" i="1" s="1"/>
  <c r="G29" i="1"/>
  <c r="I29" i="1" s="1"/>
  <c r="G30" i="1"/>
  <c r="G31" i="1"/>
  <c r="I31" i="1" s="1"/>
  <c r="G32" i="1"/>
  <c r="I32" i="1" s="1"/>
  <c r="G33" i="1"/>
  <c r="I33" i="1" s="1"/>
  <c r="G34" i="1"/>
  <c r="I34" i="1" s="1"/>
  <c r="G35" i="1"/>
  <c r="I35" i="1" s="1"/>
  <c r="G37" i="1"/>
  <c r="I37" i="1" s="1"/>
  <c r="G38" i="1"/>
  <c r="I38" i="1" s="1"/>
  <c r="G39" i="1"/>
  <c r="I39" i="1" s="1"/>
  <c r="G40" i="1"/>
  <c r="I40" i="1" s="1"/>
  <c r="G41" i="1"/>
  <c r="G42" i="1"/>
  <c r="I42" i="1" s="1"/>
  <c r="G43" i="1"/>
  <c r="I43" i="1" s="1"/>
  <c r="G44" i="1"/>
  <c r="I44" i="1" s="1"/>
  <c r="G45" i="1"/>
  <c r="I45" i="1" s="1"/>
  <c r="G46" i="1"/>
  <c r="I46" i="1" s="1"/>
  <c r="G47" i="1"/>
  <c r="I47" i="1" s="1"/>
  <c r="G48" i="1"/>
  <c r="I48" i="1" s="1"/>
  <c r="G49" i="1"/>
  <c r="I49" i="1" s="1"/>
  <c r="E8" i="3"/>
  <c r="H8" i="3"/>
  <c r="E9" i="3"/>
  <c r="H9" i="3"/>
  <c r="E10" i="3"/>
  <c r="H10" i="3"/>
  <c r="E11" i="3"/>
  <c r="H11" i="3"/>
  <c r="E12" i="3"/>
  <c r="H12" i="3"/>
  <c r="E13" i="3"/>
  <c r="H13" i="3"/>
  <c r="E14" i="3"/>
  <c r="H14" i="3"/>
  <c r="E15" i="3"/>
  <c r="H15" i="3"/>
  <c r="E16" i="3"/>
  <c r="H16" i="3"/>
  <c r="E17" i="3"/>
  <c r="H17" i="3"/>
  <c r="E18" i="3"/>
  <c r="H18" i="3"/>
  <c r="E19" i="3"/>
  <c r="H19" i="3"/>
  <c r="E20" i="3"/>
  <c r="H20" i="3"/>
  <c r="E21" i="3"/>
  <c r="H21" i="3"/>
  <c r="E22" i="3"/>
  <c r="H22" i="3"/>
  <c r="E23" i="3"/>
  <c r="H23" i="3"/>
  <c r="E24" i="3"/>
  <c r="H24" i="3"/>
  <c r="E25" i="3"/>
  <c r="H25" i="3"/>
  <c r="E26" i="3"/>
  <c r="H26" i="3"/>
  <c r="E27" i="3"/>
  <c r="H27" i="3"/>
  <c r="E28" i="3"/>
  <c r="H28" i="3"/>
  <c r="E29" i="3"/>
  <c r="H29" i="3"/>
  <c r="E30" i="3"/>
  <c r="H30" i="3"/>
  <c r="E31" i="3"/>
  <c r="H31" i="3"/>
  <c r="E32" i="3"/>
  <c r="H32" i="3"/>
  <c r="E33" i="3"/>
  <c r="H33" i="3"/>
  <c r="E34" i="3"/>
  <c r="H34" i="3"/>
  <c r="C35" i="3"/>
  <c r="D35" i="3"/>
  <c r="F35" i="3"/>
  <c r="G35" i="3"/>
  <c r="I35" i="3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J9" i="11"/>
  <c r="M9" i="11"/>
  <c r="J10" i="11"/>
  <c r="M10" i="11"/>
  <c r="J11" i="11"/>
  <c r="M11" i="11"/>
  <c r="J12" i="11"/>
  <c r="M12" i="11"/>
  <c r="J13" i="11"/>
  <c r="M13" i="11"/>
  <c r="J14" i="11"/>
  <c r="M14" i="11"/>
  <c r="J15" i="11"/>
  <c r="M15" i="11"/>
  <c r="J16" i="11"/>
  <c r="M16" i="11"/>
  <c r="J17" i="11"/>
  <c r="M17" i="11"/>
  <c r="J18" i="11"/>
  <c r="M18" i="11"/>
  <c r="J19" i="11"/>
  <c r="M19" i="11"/>
  <c r="J20" i="11"/>
  <c r="M20" i="11"/>
  <c r="C21" i="11"/>
  <c r="D21" i="11"/>
  <c r="E21" i="11"/>
  <c r="F21" i="11"/>
  <c r="G21" i="11"/>
  <c r="H21" i="11"/>
  <c r="K21" i="11"/>
  <c r="L21" i="11"/>
  <c r="L51" i="1" l="1"/>
  <c r="I41" i="1"/>
  <c r="I50" i="1" s="1"/>
  <c r="G50" i="1"/>
  <c r="G36" i="1"/>
  <c r="I30" i="1"/>
  <c r="I36" i="1" s="1"/>
  <c r="G22" i="1"/>
  <c r="I9" i="1"/>
  <c r="I22" i="1" s="1"/>
  <c r="J21" i="11"/>
  <c r="E35" i="3"/>
  <c r="M21" i="11"/>
  <c r="H35" i="3"/>
  <c r="I51" i="1" l="1"/>
  <c r="G51" i="1"/>
</calcChain>
</file>

<file path=xl/sharedStrings.xml><?xml version="1.0" encoding="utf-8"?>
<sst xmlns="http://schemas.openxmlformats.org/spreadsheetml/2006/main" count="202" uniqueCount="137">
  <si>
    <t>ANEXO I - QUANTITATIVO FÍSICO DE PESSOAL</t>
  </si>
  <si>
    <t>TABELA 1 - PODERES EXECUTIVO, LEGISLATIVO E JUDICIÁRIO - DPU - MPU - EMPRESAS ESTATAIS DEPENDENTES DA UNIÃO</t>
  </si>
  <si>
    <t>DADOS DO CARGO</t>
  </si>
  <si>
    <t>ATIVO</t>
  </si>
  <si>
    <t>INATIVOS</t>
  </si>
  <si>
    <t>BENEFICÍARIO 
DE PENSÃO</t>
  </si>
  <si>
    <t>OCUPADOS</t>
  </si>
  <si>
    <t>VAGOS</t>
  </si>
  <si>
    <t>TOTAL</t>
  </si>
  <si>
    <t>APOSENTADO</t>
  </si>
  <si>
    <t>INSTITUIDOR DE PENSÃO</t>
  </si>
  <si>
    <t>CARREIRA</t>
  </si>
  <si>
    <t>NÍVEL ESCOLAR</t>
  </si>
  <si>
    <t>CLASSE</t>
  </si>
  <si>
    <t>PADRÃO/
NÍVEL/
REFERÊNCIA</t>
  </si>
  <si>
    <t>ESTÁVEIS</t>
  </si>
  <si>
    <t>NÃO ESTÁVEIS</t>
  </si>
  <si>
    <t>SUBTOTAL</t>
  </si>
  <si>
    <t>ANALISTA JUDICIÁRIO</t>
  </si>
  <si>
    <t>SUPERIOR</t>
  </si>
  <si>
    <t>C</t>
  </si>
  <si>
    <t>B</t>
  </si>
  <si>
    <t>A</t>
  </si>
  <si>
    <t>Total</t>
  </si>
  <si>
    <t>TECNICO JUDICIÁRIO</t>
  </si>
  <si>
    <t>NÍVEL MÉDIO</t>
  </si>
  <si>
    <t>AUXILIAR JUDICIÁRIO</t>
  </si>
  <si>
    <t>NÍVEL FUNDAMENTAL</t>
  </si>
  <si>
    <t>TOTAL GERAL</t>
  </si>
  <si>
    <t>Fonte: Xxxx</t>
  </si>
  <si>
    <t>TABELA 3 - MILITAR</t>
  </si>
  <si>
    <t>PODER/ÓRGÃO/UNIDADE:</t>
  </si>
  <si>
    <t>POSIÇÃO: XXX/XXXX</t>
  </si>
  <si>
    <t>POSTO/GRADUAÇÃO</t>
  </si>
  <si>
    <t>ATIVOS</t>
  </si>
  <si>
    <t>BENEFICIÁRIO DE PENSÃO</t>
  </si>
  <si>
    <t>GRUPO</t>
  </si>
  <si>
    <t>DESCRIÇÃO</t>
  </si>
  <si>
    <t>REFORMA/
RESERVA</t>
  </si>
  <si>
    <t>ALMIRANTE/MARECHAL/MARECHAL DO AR</t>
  </si>
  <si>
    <t>OFICIAIS GENERAIS</t>
  </si>
  <si>
    <t>Almte de Esquadra, Gen de Exército e Tenente-Brig Ar</t>
  </si>
  <si>
    <t>Vice-Almte, Gen de Divisão e Major-Brig</t>
  </si>
  <si>
    <t>Contra-Almte, Gen de Brigada e Brigadeiro</t>
  </si>
  <si>
    <t>OFICIAIS SUPERIORES</t>
  </si>
  <si>
    <t>Capitão de Mar e Guerra e Coronel</t>
  </si>
  <si>
    <t>Capitão de Fragata e Tenente-Coronel</t>
  </si>
  <si>
    <t>Capitão de Corveta e Major</t>
  </si>
  <si>
    <t>OFICIAIS INTERMEDIÁRIOS</t>
  </si>
  <si>
    <t>Capitão-Tenente e Capitão</t>
  </si>
  <si>
    <t>OFICIAIS SUBALTERNOS</t>
  </si>
  <si>
    <t>Primeiro-Tenente</t>
  </si>
  <si>
    <t>Segundo-Tenente</t>
  </si>
  <si>
    <t>PRAÇAS ESPECIAIS</t>
  </si>
  <si>
    <t>Guarda Marinha e Aspirante a Oficial</t>
  </si>
  <si>
    <t>Aspirante, Cadete e Aluno do Instituto Militar de Engenharia (último ano)</t>
  </si>
  <si>
    <t>Aspirante e Cadete (demais anos), Alunos do Centro de Formação de Oficiais da Aeronáutica, Aluno de Órgão de Formação de Oficiais da Reserva</t>
  </si>
  <si>
    <t>Aluno do Colégio Naval, Aluno da Escola Preparatória de Cadetes (último ano) e Aluno da Escola de Formação de Sargentos</t>
  </si>
  <si>
    <t>Aluno do Colégio Naval, Aluno da Escola Preparatória de Cadetes (demais anos) e Grumete</t>
  </si>
  <si>
    <t>Aprendiz-Marinheiro</t>
  </si>
  <si>
    <t>PRAÇAS GRADUADAS</t>
  </si>
  <si>
    <t>Suboficial e Subtenente</t>
  </si>
  <si>
    <t>Primeiro-Sargento</t>
  </si>
  <si>
    <t>Segundo-Sargento</t>
  </si>
  <si>
    <t>Terceiro-Sargento</t>
  </si>
  <si>
    <t>Cabo (engajado) e Taifeiro-Mor</t>
  </si>
  <si>
    <t>Cabo (não-engajado)</t>
  </si>
  <si>
    <t>DEMAIS PRAÇAS</t>
  </si>
  <si>
    <r>
      <t>Taifeiro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</si>
  <si>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Taifeiro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</si>
  <si>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Marinheiro, Soldado Fuzileiro Naval e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(especializados, cursados e engajados), Soldado-Clarim ou Corneteiro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e Soldado Paraquedista (engajado)</t>
    </r>
  </si>
  <si>
    <r>
      <t>Marinheiro, Soldado Fuzileiro Naval,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(não-especializado) e Soldado-Clarim ou Corneteiro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Classe, Soldado do Exército e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(engajado)</t>
    </r>
  </si>
  <si>
    <r>
      <t>Marinheiro-Recruta, Recruta, Soldado, Soldado-Recruta,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 engajado) e Soldado-Clarim ou Corneteiro de 3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</si>
  <si>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t>ANEXO II - REMUNERAÇÃO/SUBSÍDIO DE CARGO EFETIVO/POSTO/GRADUAÇÃO</t>
  </si>
  <si>
    <t>VIGÊNCIA: XXX/XXXX</t>
  </si>
  <si>
    <t>REMUNERAÇÃO MÉDIA</t>
  </si>
  <si>
    <t xml:space="preserve">SOLDO </t>
  </si>
  <si>
    <t>ADICIONAL MILITAR</t>
  </si>
  <si>
    <t>ADICIONAL DE
HABILITAÇÃO</t>
  </si>
  <si>
    <t>ADICIONAL POR TEMPO DE SERVIÇO</t>
  </si>
  <si>
    <t>ADICIONAL DE COMPENSÃO ORGÂNICA</t>
  </si>
  <si>
    <t>ADICIONAL DE PERMANÊNCIA</t>
  </si>
  <si>
    <t>GRATIFICAÇÃO DE LOCALIDADE</t>
  </si>
  <si>
    <t>GRATIFICAÇÃO DE REPRESENTAÇÃO</t>
  </si>
  <si>
    <t>VÔO</t>
  </si>
  <si>
    <t>SALTO PARAQUEDA</t>
  </si>
  <si>
    <t>IMERSÃO</t>
  </si>
  <si>
    <t>MERGULHO</t>
  </si>
  <si>
    <t>CONTROLE DE TRÁFEGO AÉREO</t>
  </si>
  <si>
    <t>RAIO-X</t>
  </si>
  <si>
    <t>CATEGORIA A</t>
  </si>
  <si>
    <t>CATEGORIA B</t>
  </si>
  <si>
    <t>OFICIAL GENERAL</t>
  </si>
  <si>
    <t>DEMAIS</t>
  </si>
  <si>
    <t>Fonte:  Xxxx.</t>
  </si>
  <si>
    <t>OBSERVAÇÕES:</t>
  </si>
  <si>
    <t>a) Descrever a legislação de referência da remuneração vigente.</t>
  </si>
  <si>
    <t>b) Definições das parcelas que compõem a remuneração:</t>
  </si>
  <si>
    <t xml:space="preserve">Soldo - parcela básica mensal da remuneração e dos proventos, inerente ao posto ou à graduação do militar, e é irredutível. </t>
  </si>
  <si>
    <t>Adicional Militar - parcela remuneratória mensal devida ao militar, inerente a cada círculo hierárquico da carreira militar. Varia de 13% a 28% sobre o soldo do posto/graduação.</t>
  </si>
  <si>
    <t>Adicional de Habilitação - parcela remuneratória mensal devida ao militar, inerente aos cursos realizados com aproveitamento, conforme regulamentação. Varia de 12% a 30% sobre o soldo do posto/graduação, conforme o cursos realizados.</t>
  </si>
  <si>
    <t xml:space="preserve">Adicional de Tempo de Serviço - parcela remuneratória mensal devida ao militar, inerente ao tempo de serviço, conforme regulamentação. 1% sobre o soldo do posto/gradução, por ano de serviço, até o limiete de </t>
  </si>
  <si>
    <t>Adicional de Compensação Orgânica - parcela remuneratória mensal devida ao militar para compensação de desgaste orgânico resultante do desempenho continuado de atividades especiais, conforme regulamentação. Varia de 10 a 20% sobre o soldo do posto/graduaç</t>
  </si>
  <si>
    <t xml:space="preserve">Adicional de Permanência - parcela remuneratória mensal devida ao militar que permanecer em serviço após haver completado o tempo mínimo requerido para a transferência para a inatividade remunerada, conforme regulamentação. Corresponde a 5% sobre o soldo </t>
  </si>
  <si>
    <t>Gratificação de Localidade Especial - parcela remuneratória mensal devida ao militar, quando servindo em regiões inóspitas, conforme regulamentação. Varia de 10 a 20% sobre o soldo do posto/graduação, conforme cada situação.</t>
  </si>
  <si>
    <t xml:space="preserve">Gratificação de Representação (2% a 10% do soldo do posto/graduação):
        a) parcela remuneratória mensal devida aos Oficiais Generais e aos demais oficiais em cargo de comando, direção e chefia de organização militar, conforme regulamentação; e
     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</si>
  <si>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</si>
  <si>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2 - MILITAR</t>
  </si>
  <si>
    <t>PODER/ÓRGÃO:</t>
  </si>
  <si>
    <t>UNIDADE ORÇAMENTÁRIA</t>
  </si>
  <si>
    <t>QUANTITATIVO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</si>
  <si>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</si>
  <si>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</si>
  <si>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</si>
  <si>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</si>
  <si>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</si>
  <si>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PARTICIPAÇÃO DA UNIÃO</t>
  </si>
  <si>
    <t>PARTICIPAÇÃO DO MILITAR</t>
  </si>
  <si>
    <t>CÓDIGO</t>
  </si>
  <si>
    <t>EM PECÚNIA</t>
  </si>
  <si>
    <t>TITULARES</t>
  </si>
  <si>
    <t>DEPENDENTES</t>
  </si>
  <si>
    <t>EX-COMBATENTES</t>
  </si>
  <si>
    <t>Fonte: XXX</t>
  </si>
  <si>
    <r>
      <t>a) Descrição do ato legal que define os valores unitários (</t>
    </r>
    <r>
      <rPr>
        <i/>
        <sz val="8"/>
        <rFont val="Times New Roman"/>
        <family val="1"/>
      </rPr>
      <t>per capta</t>
    </r>
    <r>
      <rPr>
        <sz val="8"/>
        <rFont val="Times New Roman"/>
        <family val="1"/>
      </rPr>
      <t>) dos benefícios assistenciais:</t>
    </r>
  </si>
  <si>
    <t>BENEFÍCIO</t>
  </si>
  <si>
    <t>DESCRIÇÃO DA LEGISLAÇÃO</t>
  </si>
  <si>
    <t>AUXÍLIO-ALIMENTAÇÃO - RANCHO</t>
  </si>
  <si>
    <t>AUXÍLIO-ALIMENTAÇÃO - PECÚNIA</t>
  </si>
  <si>
    <t>ASSISTÊNCIA PRÉ-ESCOLAR</t>
  </si>
  <si>
    <t>AUXÍLIO-TRANSPORTE</t>
  </si>
  <si>
    <t>EXAMES PERIÓDICOS</t>
  </si>
  <si>
    <t>ASSISTÊNCIA MÉDICA E ODONTOLÓGICA - PARTICIPAÇÃO UNIÃO</t>
  </si>
  <si>
    <t>ASSISTÊNCIA MÉDICA E ODONTOLÓGICA - PARTICIPAÇÃO SERVIDOR</t>
  </si>
  <si>
    <t>POSIÇÃO: 31/12/2023</t>
  </si>
  <si>
    <t>PODER/ÓRGÃO/UNIDADE: Seção Judiciária de Mato Grosso do Sul</t>
  </si>
  <si>
    <t>Fonte: DIGP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</si>
</sst>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64" formatCode="_(* #,##0.00_);_(* \(#,##0.00\);_(* &quot;-&quot;??_);_(@_)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-* #,##0_-;\-* #,##0_-;_-* \-??_-;_-@_-"/>
    <numFmt numFmtId="182" formatCode="&quot;R$ &quot;#,##0.00;[Red]&quot;-R$ &quot;#,##0.00"/>
    <numFmt numFmtId="183" formatCode="_(* #,##0_);_(* \(#,##0\);_(* &quot;-&quot;??_);_(@_)"/>
  </numFmts>
  <fonts count="6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11"/>
      <color indexed="52"/>
      <name val="Calibri"/>
      <family val="2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Calibri"/>
      <family val="2"/>
    </font>
    <font>
      <strike/>
      <sz val="10"/>
      <name val="Times New Roman"/>
      <family val="1"/>
    </font>
    <font>
      <b/>
      <sz val="8"/>
      <name val="Times New Roman"/>
      <family val="1"/>
    </font>
    <font>
      <b/>
      <i/>
      <sz val="10"/>
      <name val="Times New Roman"/>
      <family val="1"/>
    </font>
    <font>
      <i/>
      <sz val="8"/>
      <name val="Times New Roman"/>
      <family val="1"/>
    </font>
    <font>
      <sz val="10"/>
      <name val="Arial"/>
      <family val="2"/>
    </font>
    <font>
      <sz val="7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3" tint="0.39997558519241921"/>
        <bgColor indexed="31"/>
      </patternFill>
    </fill>
    <fill>
      <patternFill patternType="solid">
        <fgColor theme="8" tint="0.39997558519241921"/>
        <bgColor indexed="31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8" tint="-0.249977111117893"/>
        <bgColor indexed="31"/>
      </patternFill>
    </fill>
    <fill>
      <patternFill patternType="solid">
        <fgColor theme="0" tint="-4.9989318521683403E-2"/>
        <bgColor indexed="64"/>
      </patternFill>
    </fill>
  </fills>
  <borders count="129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ck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ck">
        <color indexed="8"/>
      </bottom>
      <diagonal/>
    </border>
    <border>
      <left style="thin">
        <color indexed="8"/>
      </left>
      <right/>
      <top style="hair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ck">
        <color indexed="8"/>
      </right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</borders>
  <cellStyleXfs count="38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3" fillId="3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3" fillId="4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3" fillId="5" borderId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3" fillId="9" borderId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3" fillId="1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1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3" fillId="5" borderId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3" fillId="9" borderId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3" fillId="12" borderId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3" borderId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5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5" fillId="15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5" fillId="16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165" fontId="6" fillId="0" borderId="1"/>
    <xf numFmtId="0" fontId="7" fillId="3" borderId="0" applyNumberFormat="0" applyBorder="0" applyAlignment="0" applyProtection="0"/>
    <xf numFmtId="165" fontId="8" fillId="0" borderId="0">
      <alignment vertical="top"/>
    </xf>
    <xf numFmtId="165" fontId="9" fillId="0" borderId="0">
      <alignment horizontal="right"/>
    </xf>
    <xf numFmtId="165" fontId="9" fillId="0" borderId="0">
      <alignment horizontal="left"/>
    </xf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1" fillId="4" borderId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2" fontId="14" fillId="0" borderId="0">
      <protection locked="0"/>
    </xf>
    <xf numFmtId="2" fontId="15" fillId="0" borderId="0">
      <protection locked="0"/>
    </xf>
    <xf numFmtId="0" fontId="12" fillId="0" borderId="0"/>
    <xf numFmtId="0" fontId="13" fillId="0" borderId="0"/>
    <xf numFmtId="0" fontId="16" fillId="8" borderId="2" applyNumberFormat="0" applyAlignment="0" applyProtection="0"/>
    <xf numFmtId="0" fontId="16" fillId="8" borderId="2" applyNumberFormat="0" applyAlignment="0" applyProtection="0"/>
    <xf numFmtId="0" fontId="16" fillId="8" borderId="2" applyNumberFormat="0" applyAlignment="0" applyProtection="0"/>
    <xf numFmtId="0" fontId="19" fillId="8" borderId="2"/>
    <xf numFmtId="0" fontId="16" fillId="8" borderId="2" applyNumberFormat="0" applyAlignment="0" applyProtection="0"/>
    <xf numFmtId="0" fontId="16" fillId="8" borderId="2" applyNumberFormat="0" applyAlignment="0" applyProtection="0"/>
    <xf numFmtId="0" fontId="17" fillId="0" borderId="0">
      <alignment vertical="center"/>
    </xf>
    <xf numFmtId="0" fontId="18" fillId="21" borderId="3" applyNumberFormat="0" applyAlignment="0" applyProtection="0"/>
    <xf numFmtId="0" fontId="18" fillId="21" borderId="3" applyNumberFormat="0" applyAlignment="0" applyProtection="0"/>
    <xf numFmtId="0" fontId="20" fillId="21" borderId="3"/>
    <xf numFmtId="0" fontId="18" fillId="21" borderId="3" applyNumberFormat="0" applyAlignment="0" applyProtection="0"/>
    <xf numFmtId="0" fontId="18" fillId="21" borderId="3" applyNumberFormat="0" applyAlignment="0" applyProtection="0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22" fillId="0" borderId="4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18" fillId="21" borderId="3" applyNumberFormat="0" applyAlignment="0" applyProtection="0"/>
    <xf numFmtId="4" fontId="3" fillId="0" borderId="0"/>
    <xf numFmtId="167" fontId="3" fillId="0" borderId="0"/>
    <xf numFmtId="166" fontId="61" fillId="0" borderId="0" applyBorder="0" applyAlignment="0" applyProtection="0"/>
    <xf numFmtId="166" fontId="61" fillId="0" borderId="0" applyBorder="0" applyAlignment="0" applyProtection="0"/>
    <xf numFmtId="40" fontId="3" fillId="0" borderId="0"/>
    <xf numFmtId="3" fontId="3" fillId="0" borderId="0"/>
    <xf numFmtId="0" fontId="3" fillId="0" borderId="0"/>
    <xf numFmtId="0" fontId="3" fillId="0" borderId="0"/>
    <xf numFmtId="168" fontId="3" fillId="0" borderId="0"/>
    <xf numFmtId="0" fontId="3" fillId="0" borderId="0"/>
    <xf numFmtId="0" fontId="3" fillId="0" borderId="0"/>
    <xf numFmtId="169" fontId="3" fillId="0" borderId="0"/>
    <xf numFmtId="170" fontId="3" fillId="0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5" fillId="17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5" fillId="18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19" borderId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5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5" fillId="15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5" fillId="20" borderId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23" fillId="7" borderId="2" applyNumberFormat="0" applyAlignment="0" applyProtection="0"/>
    <xf numFmtId="0" fontId="23" fillId="7" borderId="2" applyNumberFormat="0" applyAlignment="0" applyProtection="0"/>
    <xf numFmtId="0" fontId="23" fillId="7" borderId="2" applyNumberFormat="0" applyAlignment="0" applyProtection="0"/>
    <xf numFmtId="0" fontId="23" fillId="7" borderId="2" applyNumberFormat="0" applyAlignment="0" applyProtection="0"/>
    <xf numFmtId="0" fontId="23" fillId="8" borderId="2" applyNumberFormat="0" applyAlignment="0" applyProtection="0"/>
    <xf numFmtId="171" fontId="61" fillId="0" borderId="0" applyFill="0" applyBorder="0" applyAlignment="0" applyProtection="0"/>
    <xf numFmtId="0" fontId="61" fillId="0" borderId="0" applyFill="0" applyBorder="0" applyAlignment="0" applyProtection="0"/>
    <xf numFmtId="171" fontId="61" fillId="0" borderId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5">
      <alignment horizontal="center"/>
    </xf>
    <xf numFmtId="2" fontId="3" fillId="0" borderId="0"/>
    <xf numFmtId="2" fontId="3" fillId="0" borderId="0"/>
    <xf numFmtId="0" fontId="26" fillId="0" borderId="0">
      <alignment horizontal="left"/>
    </xf>
    <xf numFmtId="0" fontId="10" fillId="4" borderId="0" applyNumberFormat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0" fillId="3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1" fillId="0" borderId="0"/>
    <xf numFmtId="0" fontId="23" fillId="7" borderId="2" applyNumberFormat="0" applyAlignment="0" applyProtection="0"/>
    <xf numFmtId="0" fontId="25" fillId="0" borderId="9">
      <alignment horizontal="center"/>
    </xf>
    <xf numFmtId="0" fontId="32" fillId="0" borderId="10">
      <alignment horizontal="center"/>
    </xf>
    <xf numFmtId="172" fontId="3" fillId="0" borderId="0"/>
    <xf numFmtId="0" fontId="21" fillId="0" borderId="4" applyNumberFormat="0" applyFill="0" applyAlignment="0" applyProtection="0"/>
    <xf numFmtId="166" fontId="3" fillId="0" borderId="0"/>
    <xf numFmtId="173" fontId="61" fillId="0" borderId="0" applyFill="0" applyBorder="0" applyAlignment="0" applyProtection="0"/>
    <xf numFmtId="168" fontId="3" fillId="0" borderId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4" fillId="22" borderId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35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" fillId="0" borderId="0"/>
    <xf numFmtId="0" fontId="2" fillId="0" borderId="0"/>
    <xf numFmtId="0" fontId="3" fillId="0" borderId="0"/>
    <xf numFmtId="0" fontId="61" fillId="0" borderId="0"/>
    <xf numFmtId="0" fontId="61" fillId="0" borderId="0"/>
    <xf numFmtId="0" fontId="35" fillId="0" borderId="0"/>
    <xf numFmtId="0" fontId="35" fillId="0" borderId="0"/>
    <xf numFmtId="0" fontId="61" fillId="0" borderId="0"/>
    <xf numFmtId="0" fontId="61" fillId="0" borderId="0"/>
    <xf numFmtId="0" fontId="61" fillId="23" borderId="11" applyNumberFormat="0" applyAlignment="0" applyProtection="0"/>
    <xf numFmtId="0" fontId="61" fillId="23" borderId="11" applyNumberFormat="0" applyAlignment="0" applyProtection="0"/>
    <xf numFmtId="0" fontId="61" fillId="23" borderId="11" applyNumberFormat="0" applyAlignment="0" applyProtection="0"/>
    <xf numFmtId="0" fontId="61" fillId="23" borderId="11" applyNumberFormat="0" applyAlignment="0" applyProtection="0"/>
    <xf numFmtId="0" fontId="61" fillId="23" borderId="11" applyNumberFormat="0" applyAlignment="0" applyProtection="0"/>
    <xf numFmtId="0" fontId="61" fillId="23" borderId="11" applyNumberFormat="0" applyAlignment="0" applyProtection="0"/>
    <xf numFmtId="0" fontId="36" fillId="8" borderId="12" applyNumberFormat="0" applyAlignment="0" applyProtection="0"/>
    <xf numFmtId="10" fontId="3" fillId="0" borderId="0"/>
    <xf numFmtId="174" fontId="14" fillId="0" borderId="0">
      <protection locked="0"/>
    </xf>
    <xf numFmtId="175" fontId="14" fillId="0" borderId="0">
      <protection locked="0"/>
    </xf>
    <xf numFmtId="9" fontId="61" fillId="0" borderId="0" applyFill="0" applyBorder="0" applyAlignment="0" applyProtection="0"/>
    <xf numFmtId="9" fontId="61" fillId="0" borderId="0" applyFill="0" applyBorder="0" applyAlignment="0" applyProtection="0"/>
    <xf numFmtId="9" fontId="3" fillId="0" borderId="0"/>
    <xf numFmtId="9" fontId="61" fillId="0" borderId="0" applyFill="0" applyBorder="0" applyAlignment="0" applyProtection="0"/>
    <xf numFmtId="9" fontId="3" fillId="0" borderId="0"/>
    <xf numFmtId="9" fontId="61" fillId="0" borderId="0" applyFill="0" applyBorder="0" applyAlignment="0" applyProtection="0"/>
    <xf numFmtId="9" fontId="61" fillId="0" borderId="0" applyFill="0" applyBorder="0" applyAlignment="0" applyProtection="0"/>
    <xf numFmtId="9" fontId="61" fillId="0" borderId="0" applyFill="0" applyBorder="0" applyAlignment="0" applyProtection="0"/>
    <xf numFmtId="9" fontId="61" fillId="0" borderId="0" applyFill="0" applyBorder="0" applyAlignment="0" applyProtection="0"/>
    <xf numFmtId="9" fontId="61" fillId="0" borderId="0" applyFill="0" applyBorder="0" applyAlignment="0" applyProtection="0"/>
    <xf numFmtId="9" fontId="61" fillId="0" borderId="0" applyFill="0" applyBorder="0" applyAlignment="0" applyProtection="0"/>
    <xf numFmtId="0" fontId="9" fillId="0" borderId="0"/>
    <xf numFmtId="0" fontId="36" fillId="8" borderId="12" applyNumberFormat="0" applyAlignment="0" applyProtection="0"/>
    <xf numFmtId="0" fontId="36" fillId="8" borderId="12" applyNumberFormat="0" applyAlignment="0" applyProtection="0"/>
    <xf numFmtId="0" fontId="37" fillId="8" borderId="12"/>
    <xf numFmtId="0" fontId="36" fillId="8" borderId="12" applyNumberFormat="0" applyAlignment="0" applyProtection="0"/>
    <xf numFmtId="0" fontId="36" fillId="8" borderId="12" applyNumberFormat="0" applyAlignment="0" applyProtection="0"/>
    <xf numFmtId="38" fontId="3" fillId="0" borderId="0"/>
    <xf numFmtId="38" fontId="38" fillId="0" borderId="13"/>
    <xf numFmtId="176" fontId="35" fillId="0" borderId="0">
      <protection locked="0"/>
    </xf>
    <xf numFmtId="177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3" fillId="0" borderId="0"/>
    <xf numFmtId="177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/>
    <xf numFmtId="0" fontId="61" fillId="0" borderId="0"/>
    <xf numFmtId="166" fontId="61" fillId="0" borderId="0"/>
    <xf numFmtId="166" fontId="35" fillId="0" borderId="0"/>
    <xf numFmtId="166" fontId="61" fillId="0" borderId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1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8" fontId="3" fillId="0" borderId="0"/>
    <xf numFmtId="179" fontId="3" fillId="0" borderId="0"/>
    <xf numFmtId="0" fontId="42" fillId="0" borderId="0" applyNumberFormat="0" applyFill="0" applyBorder="0" applyAlignment="0" applyProtection="0"/>
    <xf numFmtId="0" fontId="43" fillId="0" borderId="14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48" fillId="0" borderId="6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49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50" fillId="0" borderId="7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51" fillId="0" borderId="8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51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5" fillId="0" borderId="15"/>
    <xf numFmtId="2" fontId="44" fillId="0" borderId="0">
      <protection locked="0"/>
    </xf>
    <xf numFmtId="2" fontId="44" fillId="0" borderId="0">
      <protection locked="0"/>
    </xf>
    <xf numFmtId="0" fontId="46" fillId="0" borderId="16" applyNumberFormat="0" applyFill="0" applyAlignment="0" applyProtection="0"/>
    <xf numFmtId="0" fontId="46" fillId="0" borderId="16" applyNumberFormat="0" applyFill="0" applyAlignment="0" applyProtection="0"/>
    <xf numFmtId="0" fontId="47" fillId="0" borderId="16"/>
    <xf numFmtId="0" fontId="46" fillId="0" borderId="16" applyNumberFormat="0" applyFill="0" applyAlignment="0" applyProtection="0"/>
    <xf numFmtId="0" fontId="46" fillId="0" borderId="16" applyNumberFormat="0" applyFill="0" applyAlignment="0" applyProtection="0"/>
    <xf numFmtId="175" fontId="14" fillId="0" borderId="0">
      <protection locked="0"/>
    </xf>
    <xf numFmtId="180" fontId="14" fillId="0" borderId="0">
      <protection locked="0"/>
    </xf>
    <xf numFmtId="0" fontId="35" fillId="0" borderId="0"/>
    <xf numFmtId="166" fontId="61" fillId="0" borderId="0" applyFill="0" applyBorder="0" applyAlignment="0" applyProtection="0"/>
    <xf numFmtId="177" fontId="61" fillId="0" borderId="0" applyFill="0" applyBorder="0" applyAlignment="0" applyProtection="0"/>
    <xf numFmtId="166" fontId="61" fillId="0" borderId="0" applyFill="0" applyBorder="0" applyAlignment="0" applyProtection="0"/>
    <xf numFmtId="3" fontId="3" fillId="0" borderId="0"/>
    <xf numFmtId="0" fontId="39" fillId="0" borderId="0" applyNumberForma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0" fontId="1" fillId="0" borderId="0"/>
  </cellStyleXfs>
  <cellXfs count="286">
    <xf numFmtId="0" fontId="0" fillId="0" borderId="0" xfId="0"/>
    <xf numFmtId="0" fontId="53" fillId="0" borderId="0" xfId="0" applyFont="1"/>
    <xf numFmtId="181" fontId="53" fillId="0" borderId="0" xfId="280" applyNumberFormat="1" applyFont="1" applyFill="1" applyBorder="1" applyAlignment="1" applyProtection="1"/>
    <xf numFmtId="0" fontId="54" fillId="0" borderId="0" xfId="0" applyFont="1" applyAlignment="1">
      <alignment horizontal="center" vertical="center" wrapText="1"/>
    </xf>
    <xf numFmtId="0" fontId="54" fillId="0" borderId="0" xfId="0" applyFont="1" applyAlignment="1">
      <alignment horizontal="left" wrapText="1"/>
    </xf>
    <xf numFmtId="0" fontId="53" fillId="0" borderId="0" xfId="0" applyFont="1" applyAlignment="1">
      <alignment vertical="center" wrapText="1"/>
    </xf>
    <xf numFmtId="181" fontId="53" fillId="0" borderId="19" xfId="280" applyNumberFormat="1" applyFont="1" applyFill="1" applyBorder="1" applyAlignment="1" applyProtection="1">
      <alignment horizontal="center" vertical="center" wrapText="1"/>
    </xf>
    <xf numFmtId="181" fontId="53" fillId="0" borderId="17" xfId="280" applyNumberFormat="1" applyFont="1" applyFill="1" applyBorder="1" applyAlignment="1" applyProtection="1">
      <alignment horizontal="center" vertical="center" wrapText="1"/>
    </xf>
    <xf numFmtId="181" fontId="53" fillId="8" borderId="18" xfId="280" applyNumberFormat="1" applyFont="1" applyFill="1" applyBorder="1" applyAlignment="1" applyProtection="1">
      <alignment horizontal="center" vertical="center" wrapText="1"/>
    </xf>
    <xf numFmtId="0" fontId="54" fillId="0" borderId="0" xfId="0" applyFont="1" applyAlignment="1">
      <alignment vertical="center" wrapText="1"/>
    </xf>
    <xf numFmtId="0" fontId="54" fillId="0" borderId="0" xfId="0" applyFont="1"/>
    <xf numFmtId="181" fontId="53" fillId="0" borderId="0" xfId="280" applyNumberFormat="1" applyFont="1" applyFill="1" applyBorder="1" applyAlignment="1" applyProtection="1">
      <alignment vertical="center" wrapText="1"/>
    </xf>
    <xf numFmtId="177" fontId="53" fillId="0" borderId="0" xfId="280" applyFont="1" applyFill="1" applyBorder="1" applyAlignment="1" applyProtection="1">
      <alignment vertical="center" wrapText="1"/>
    </xf>
    <xf numFmtId="0" fontId="53" fillId="0" borderId="0" xfId="0" applyFont="1" applyAlignment="1">
      <alignment horizontal="center" vertical="center" wrapText="1"/>
    </xf>
    <xf numFmtId="177" fontId="54" fillId="0" borderId="0" xfId="280" applyFont="1" applyFill="1" applyBorder="1" applyAlignment="1" applyProtection="1">
      <alignment vertical="center" wrapText="1"/>
    </xf>
    <xf numFmtId="0" fontId="54" fillId="0" borderId="0" xfId="0" applyFont="1" applyAlignment="1">
      <alignment horizontal="left" vertical="center" wrapText="1"/>
    </xf>
    <xf numFmtId="181" fontId="53" fillId="0" borderId="25" xfId="280" applyNumberFormat="1" applyFont="1" applyFill="1" applyBorder="1" applyAlignment="1" applyProtection="1">
      <alignment horizontal="right" vertical="center" wrapText="1"/>
    </xf>
    <xf numFmtId="181" fontId="53" fillId="0" borderId="26" xfId="280" applyNumberFormat="1" applyFont="1" applyFill="1" applyBorder="1" applyAlignment="1" applyProtection="1">
      <alignment horizontal="right" vertical="center" wrapText="1"/>
    </xf>
    <xf numFmtId="181" fontId="53" fillId="8" borderId="27" xfId="280" applyNumberFormat="1" applyFont="1" applyFill="1" applyBorder="1" applyAlignment="1" applyProtection="1">
      <alignment horizontal="right" vertical="center" wrapText="1"/>
    </xf>
    <xf numFmtId="181" fontId="53" fillId="0" borderId="28" xfId="280" applyNumberFormat="1" applyFont="1" applyFill="1" applyBorder="1" applyAlignment="1" applyProtection="1">
      <alignment horizontal="right" vertical="center" wrapText="1"/>
    </xf>
    <xf numFmtId="181" fontId="53" fillId="8" borderId="28" xfId="280" applyNumberFormat="1" applyFont="1" applyFill="1" applyBorder="1" applyAlignment="1" applyProtection="1">
      <alignment horizontal="right" vertical="center" wrapText="1"/>
    </xf>
    <xf numFmtId="181" fontId="53" fillId="0" borderId="29" xfId="280" applyNumberFormat="1" applyFont="1" applyFill="1" applyBorder="1" applyAlignment="1" applyProtection="1">
      <alignment horizontal="right" vertical="center" wrapText="1"/>
    </xf>
    <xf numFmtId="181" fontId="53" fillId="0" borderId="30" xfId="280" applyNumberFormat="1" applyFont="1" applyFill="1" applyBorder="1" applyAlignment="1" applyProtection="1">
      <alignment horizontal="right" vertical="center" wrapText="1"/>
    </xf>
    <xf numFmtId="181" fontId="53" fillId="0" borderId="31" xfId="280" applyNumberFormat="1" applyFont="1" applyFill="1" applyBorder="1" applyAlignment="1" applyProtection="1">
      <alignment horizontal="right" vertical="center" wrapText="1"/>
    </xf>
    <xf numFmtId="181" fontId="53" fillId="8" borderId="32" xfId="280" applyNumberFormat="1" applyFont="1" applyFill="1" applyBorder="1" applyAlignment="1" applyProtection="1">
      <alignment horizontal="right" vertical="center" wrapText="1"/>
    </xf>
    <xf numFmtId="181" fontId="53" fillId="0" borderId="33" xfId="280" applyNumberFormat="1" applyFont="1" applyFill="1" applyBorder="1" applyAlignment="1" applyProtection="1">
      <alignment horizontal="right" vertical="center" wrapText="1"/>
    </xf>
    <xf numFmtId="181" fontId="53" fillId="8" borderId="33" xfId="280" applyNumberFormat="1" applyFont="1" applyFill="1" applyBorder="1" applyAlignment="1" applyProtection="1">
      <alignment horizontal="right" vertical="center" wrapText="1"/>
    </xf>
    <xf numFmtId="181" fontId="53" fillId="0" borderId="34" xfId="280" applyNumberFormat="1" applyFont="1" applyFill="1" applyBorder="1" applyAlignment="1" applyProtection="1">
      <alignment horizontal="right" vertical="center" wrapText="1"/>
    </xf>
    <xf numFmtId="0" fontId="56" fillId="0" borderId="0" xfId="0" applyFont="1" applyAlignment="1">
      <alignment vertical="center" wrapText="1"/>
    </xf>
    <xf numFmtId="181" fontId="53" fillId="0" borderId="35" xfId="280" applyNumberFormat="1" applyFont="1" applyFill="1" applyBorder="1" applyAlignment="1" applyProtection="1">
      <alignment horizontal="right" vertical="center" wrapText="1"/>
    </xf>
    <xf numFmtId="181" fontId="53" fillId="0" borderId="36" xfId="280" applyNumberFormat="1" applyFont="1" applyFill="1" applyBorder="1" applyAlignment="1" applyProtection="1">
      <alignment horizontal="right" vertical="center" wrapText="1"/>
    </xf>
    <xf numFmtId="181" fontId="53" fillId="8" borderId="37" xfId="280" applyNumberFormat="1" applyFont="1" applyFill="1" applyBorder="1" applyAlignment="1" applyProtection="1">
      <alignment horizontal="right" vertical="center" wrapText="1"/>
    </xf>
    <xf numFmtId="181" fontId="53" fillId="0" borderId="38" xfId="280" applyNumberFormat="1" applyFont="1" applyFill="1" applyBorder="1" applyAlignment="1" applyProtection="1">
      <alignment horizontal="right" vertical="center" wrapText="1"/>
    </xf>
    <xf numFmtId="181" fontId="53" fillId="8" borderId="38" xfId="280" applyNumberFormat="1" applyFont="1" applyFill="1" applyBorder="1" applyAlignment="1" applyProtection="1">
      <alignment horizontal="right" vertical="center" wrapText="1"/>
    </xf>
    <xf numFmtId="181" fontId="53" fillId="0" borderId="39" xfId="280" applyNumberFormat="1" applyFont="1" applyFill="1" applyBorder="1" applyAlignment="1" applyProtection="1">
      <alignment horizontal="right" vertical="center" wrapText="1"/>
    </xf>
    <xf numFmtId="181" fontId="53" fillId="0" borderId="40" xfId="280" applyNumberFormat="1" applyFont="1" applyFill="1" applyBorder="1" applyAlignment="1" applyProtection="1">
      <alignment horizontal="right" vertical="center" wrapText="1"/>
    </xf>
    <xf numFmtId="181" fontId="53" fillId="0" borderId="41" xfId="280" applyNumberFormat="1" applyFont="1" applyFill="1" applyBorder="1" applyAlignment="1" applyProtection="1">
      <alignment horizontal="right" vertical="center" wrapText="1"/>
    </xf>
    <xf numFmtId="181" fontId="53" fillId="8" borderId="42" xfId="280" applyNumberFormat="1" applyFont="1" applyFill="1" applyBorder="1" applyAlignment="1" applyProtection="1">
      <alignment horizontal="right" vertical="center" wrapText="1"/>
    </xf>
    <xf numFmtId="181" fontId="53" fillId="0" borderId="43" xfId="280" applyNumberFormat="1" applyFont="1" applyFill="1" applyBorder="1" applyAlignment="1" applyProtection="1">
      <alignment horizontal="right" vertical="center" wrapText="1"/>
    </xf>
    <xf numFmtId="181" fontId="53" fillId="8" borderId="43" xfId="280" applyNumberFormat="1" applyFont="1" applyFill="1" applyBorder="1" applyAlignment="1" applyProtection="1">
      <alignment horizontal="right" vertical="center" wrapText="1"/>
    </xf>
    <xf numFmtId="181" fontId="53" fillId="0" borderId="44" xfId="280" applyNumberFormat="1" applyFont="1" applyFill="1" applyBorder="1" applyAlignment="1" applyProtection="1">
      <alignment horizontal="right" vertical="center" wrapText="1"/>
    </xf>
    <xf numFmtId="181" fontId="53" fillId="0" borderId="45" xfId="280" applyNumberFormat="1" applyFont="1" applyFill="1" applyBorder="1" applyAlignment="1" applyProtection="1">
      <alignment horizontal="right" vertical="center" wrapText="1"/>
    </xf>
    <xf numFmtId="181" fontId="53" fillId="0" borderId="46" xfId="280" applyNumberFormat="1" applyFont="1" applyFill="1" applyBorder="1" applyAlignment="1" applyProtection="1">
      <alignment horizontal="right" vertical="center" wrapText="1"/>
    </xf>
    <xf numFmtId="181" fontId="53" fillId="8" borderId="47" xfId="280" applyNumberFormat="1" applyFont="1" applyFill="1" applyBorder="1" applyAlignment="1" applyProtection="1">
      <alignment horizontal="right" vertical="center" wrapText="1"/>
    </xf>
    <xf numFmtId="181" fontId="53" fillId="0" borderId="48" xfId="280" applyNumberFormat="1" applyFont="1" applyFill="1" applyBorder="1" applyAlignment="1" applyProtection="1">
      <alignment horizontal="right" vertical="center" wrapText="1"/>
    </xf>
    <xf numFmtId="181" fontId="53" fillId="8" borderId="48" xfId="280" applyNumberFormat="1" applyFont="1" applyFill="1" applyBorder="1" applyAlignment="1" applyProtection="1">
      <alignment horizontal="right" vertical="center" wrapText="1"/>
    </xf>
    <xf numFmtId="181" fontId="53" fillId="0" borderId="49" xfId="280" applyNumberFormat="1" applyFont="1" applyFill="1" applyBorder="1" applyAlignment="1" applyProtection="1">
      <alignment horizontal="right" vertical="center" wrapText="1"/>
    </xf>
    <xf numFmtId="181" fontId="53" fillId="0" borderId="50" xfId="280" applyNumberFormat="1" applyFont="1" applyFill="1" applyBorder="1" applyAlignment="1" applyProtection="1">
      <alignment horizontal="right" vertical="center" wrapText="1"/>
    </xf>
    <xf numFmtId="181" fontId="53" fillId="0" borderId="51" xfId="280" applyNumberFormat="1" applyFont="1" applyFill="1" applyBorder="1" applyAlignment="1" applyProtection="1">
      <alignment horizontal="right" vertical="center" wrapText="1"/>
    </xf>
    <xf numFmtId="181" fontId="53" fillId="8" borderId="52" xfId="280" applyNumberFormat="1" applyFont="1" applyFill="1" applyBorder="1" applyAlignment="1" applyProtection="1">
      <alignment horizontal="right" vertical="center" wrapText="1"/>
    </xf>
    <xf numFmtId="181" fontId="53" fillId="0" borderId="53" xfId="280" applyNumberFormat="1" applyFont="1" applyFill="1" applyBorder="1" applyAlignment="1" applyProtection="1">
      <alignment horizontal="right" vertical="center" wrapText="1"/>
    </xf>
    <xf numFmtId="181" fontId="53" fillId="8" borderId="53" xfId="280" applyNumberFormat="1" applyFont="1" applyFill="1" applyBorder="1" applyAlignment="1" applyProtection="1">
      <alignment horizontal="right" vertical="center" wrapText="1"/>
    </xf>
    <xf numFmtId="181" fontId="53" fillId="0" borderId="54" xfId="280" applyNumberFormat="1" applyFont="1" applyFill="1" applyBorder="1" applyAlignment="1" applyProtection="1">
      <alignment horizontal="right" vertical="center" wrapText="1"/>
    </xf>
    <xf numFmtId="181" fontId="54" fillId="0" borderId="35" xfId="280" applyNumberFormat="1" applyFont="1" applyFill="1" applyBorder="1" applyAlignment="1" applyProtection="1">
      <alignment horizontal="right" vertical="center" wrapText="1"/>
    </xf>
    <xf numFmtId="181" fontId="54" fillId="0" borderId="36" xfId="280" applyNumberFormat="1" applyFont="1" applyFill="1" applyBorder="1" applyAlignment="1" applyProtection="1">
      <alignment horizontal="right" vertical="center" wrapText="1"/>
    </xf>
    <xf numFmtId="181" fontId="54" fillId="8" borderId="37" xfId="280" applyNumberFormat="1" applyFont="1" applyFill="1" applyBorder="1" applyAlignment="1" applyProtection="1">
      <alignment horizontal="right" vertical="center" wrapText="1"/>
    </xf>
    <xf numFmtId="181" fontId="54" fillId="0" borderId="38" xfId="280" applyNumberFormat="1" applyFont="1" applyFill="1" applyBorder="1" applyAlignment="1" applyProtection="1">
      <alignment horizontal="right" vertical="center" wrapText="1"/>
    </xf>
    <xf numFmtId="181" fontId="54" fillId="8" borderId="38" xfId="280" applyNumberFormat="1" applyFont="1" applyFill="1" applyBorder="1" applyAlignment="1" applyProtection="1">
      <alignment horizontal="right" vertical="center" wrapText="1"/>
    </xf>
    <xf numFmtId="181" fontId="54" fillId="0" borderId="39" xfId="280" applyNumberFormat="1" applyFont="1" applyFill="1" applyBorder="1" applyAlignment="1" applyProtection="1">
      <alignment horizontal="right" vertical="center" wrapText="1"/>
    </xf>
    <xf numFmtId="181" fontId="54" fillId="8" borderId="42" xfId="280" applyNumberFormat="1" applyFont="1" applyFill="1" applyBorder="1" applyAlignment="1" applyProtection="1">
      <alignment horizontal="right" vertical="center" wrapText="1"/>
    </xf>
    <xf numFmtId="181" fontId="54" fillId="8" borderId="32" xfId="280" applyNumberFormat="1" applyFont="1" applyFill="1" applyBorder="1" applyAlignment="1" applyProtection="1">
      <alignment horizontal="right" vertical="center" wrapText="1"/>
    </xf>
    <xf numFmtId="181" fontId="53" fillId="0" borderId="55" xfId="280" applyNumberFormat="1" applyFont="1" applyFill="1" applyBorder="1" applyAlignment="1" applyProtection="1">
      <alignment horizontal="right" vertical="center" wrapText="1"/>
    </xf>
    <xf numFmtId="181" fontId="53" fillId="0" borderId="56" xfId="280" applyNumberFormat="1" applyFont="1" applyFill="1" applyBorder="1" applyAlignment="1" applyProtection="1">
      <alignment horizontal="right" vertical="center" wrapText="1"/>
    </xf>
    <xf numFmtId="181" fontId="54" fillId="8" borderId="57" xfId="280" applyNumberFormat="1" applyFont="1" applyFill="1" applyBorder="1" applyAlignment="1" applyProtection="1">
      <alignment horizontal="right" vertical="center" wrapText="1"/>
    </xf>
    <xf numFmtId="181" fontId="53" fillId="0" borderId="58" xfId="280" applyNumberFormat="1" applyFont="1" applyFill="1" applyBorder="1" applyAlignment="1" applyProtection="1">
      <alignment horizontal="right" vertical="center" wrapText="1"/>
    </xf>
    <xf numFmtId="181" fontId="54" fillId="8" borderId="58" xfId="280" applyNumberFormat="1" applyFont="1" applyFill="1" applyBorder="1" applyAlignment="1" applyProtection="1">
      <alignment horizontal="right" vertical="center" wrapText="1"/>
    </xf>
    <xf numFmtId="181" fontId="53" fillId="0" borderId="59" xfId="280" applyNumberFormat="1" applyFont="1" applyFill="1" applyBorder="1" applyAlignment="1" applyProtection="1">
      <alignment horizontal="right" vertical="center" wrapText="1"/>
    </xf>
    <xf numFmtId="0" fontId="55" fillId="0" borderId="0" xfId="0" applyFont="1" applyAlignment="1">
      <alignment vertical="center" wrapText="1"/>
    </xf>
    <xf numFmtId="182" fontId="53" fillId="0" borderId="0" xfId="0" applyNumberFormat="1" applyFont="1" applyAlignment="1">
      <alignment horizontal="right"/>
    </xf>
    <xf numFmtId="0" fontId="53" fillId="0" borderId="0" xfId="0" applyFont="1" applyAlignment="1">
      <alignment horizontal="right"/>
    </xf>
    <xf numFmtId="166" fontId="53" fillId="0" borderId="26" xfId="310" applyFont="1" applyFill="1" applyBorder="1" applyAlignment="1" applyProtection="1">
      <alignment horizontal="right" vertical="center"/>
    </xf>
    <xf numFmtId="166" fontId="53" fillId="8" borderId="28" xfId="310" applyFont="1" applyFill="1" applyBorder="1" applyAlignment="1" applyProtection="1">
      <alignment horizontal="right" vertical="center"/>
    </xf>
    <xf numFmtId="166" fontId="53" fillId="0" borderId="46" xfId="310" applyFont="1" applyFill="1" applyBorder="1" applyAlignment="1" applyProtection="1">
      <alignment horizontal="right" vertical="center"/>
    </xf>
    <xf numFmtId="166" fontId="53" fillId="8" borderId="48" xfId="310" applyFont="1" applyFill="1" applyBorder="1" applyAlignment="1" applyProtection="1">
      <alignment horizontal="right" vertical="center"/>
    </xf>
    <xf numFmtId="166" fontId="53" fillId="0" borderId="36" xfId="310" applyFont="1" applyFill="1" applyBorder="1" applyAlignment="1" applyProtection="1">
      <alignment horizontal="right" vertical="center"/>
    </xf>
    <xf numFmtId="166" fontId="53" fillId="8" borderId="38" xfId="310" applyFont="1" applyFill="1" applyBorder="1" applyAlignment="1" applyProtection="1">
      <alignment horizontal="right" vertical="center"/>
    </xf>
    <xf numFmtId="166" fontId="53" fillId="0" borderId="41" xfId="310" applyFont="1" applyFill="1" applyBorder="1" applyAlignment="1" applyProtection="1">
      <alignment horizontal="right" vertical="center"/>
    </xf>
    <xf numFmtId="166" fontId="53" fillId="8" borderId="43" xfId="310" applyFont="1" applyFill="1" applyBorder="1" applyAlignment="1" applyProtection="1">
      <alignment horizontal="right" vertical="center"/>
    </xf>
    <xf numFmtId="166" fontId="53" fillId="0" borderId="65" xfId="310" applyFont="1" applyFill="1" applyBorder="1" applyAlignment="1" applyProtection="1">
      <alignment horizontal="right" vertical="center"/>
    </xf>
    <xf numFmtId="166" fontId="53" fillId="8" borderId="66" xfId="310" applyFont="1" applyFill="1" applyBorder="1" applyAlignment="1" applyProtection="1">
      <alignment horizontal="right" vertical="center"/>
    </xf>
    <xf numFmtId="166" fontId="53" fillId="0" borderId="56" xfId="310" applyFont="1" applyFill="1" applyBorder="1" applyAlignment="1" applyProtection="1">
      <alignment horizontal="right" vertical="center"/>
    </xf>
    <xf numFmtId="166" fontId="53" fillId="8" borderId="58" xfId="310" applyFont="1" applyFill="1" applyBorder="1" applyAlignment="1" applyProtection="1">
      <alignment horizontal="right" vertical="center"/>
    </xf>
    <xf numFmtId="166" fontId="53" fillId="0" borderId="67" xfId="310" applyFont="1" applyFill="1" applyBorder="1" applyAlignment="1" applyProtection="1">
      <alignment horizontal="right" vertical="center"/>
    </xf>
    <xf numFmtId="166" fontId="53" fillId="8" borderId="68" xfId="310" applyFont="1" applyFill="1" applyBorder="1" applyAlignment="1" applyProtection="1">
      <alignment horizontal="right" vertical="center"/>
    </xf>
    <xf numFmtId="0" fontId="55" fillId="0" borderId="0" xfId="0" applyFont="1" applyAlignment="1">
      <alignment horizontal="justify" vertical="top" wrapText="1"/>
    </xf>
    <xf numFmtId="4" fontId="55" fillId="0" borderId="0" xfId="0" applyNumberFormat="1" applyFont="1" applyAlignment="1">
      <alignment horizontal="right" vertical="center"/>
    </xf>
    <xf numFmtId="166" fontId="55" fillId="0" borderId="0" xfId="310" applyFont="1" applyFill="1" applyBorder="1" applyAlignment="1" applyProtection="1">
      <alignment horizontal="right" vertical="center"/>
    </xf>
    <xf numFmtId="0" fontId="55" fillId="0" borderId="0" xfId="0" applyFont="1"/>
    <xf numFmtId="0" fontId="58" fillId="0" borderId="0" xfId="0" applyFont="1" applyAlignment="1">
      <alignment vertical="center" wrapText="1"/>
    </xf>
    <xf numFmtId="0" fontId="53" fillId="0" borderId="17" xfId="0" applyFont="1" applyBorder="1" applyAlignment="1">
      <alignment horizontal="justify" vertical="center" wrapText="1"/>
    </xf>
    <xf numFmtId="0" fontId="54" fillId="8" borderId="18" xfId="0" applyFont="1" applyFill="1" applyBorder="1" applyAlignment="1">
      <alignment horizontal="center" vertical="center" wrapText="1"/>
    </xf>
    <xf numFmtId="0" fontId="53" fillId="0" borderId="0" xfId="0" applyFont="1" applyAlignment="1">
      <alignment horizontal="left" vertical="center" wrapText="1"/>
    </xf>
    <xf numFmtId="0" fontId="58" fillId="0" borderId="0" xfId="0" applyFont="1" applyAlignment="1">
      <alignment horizontal="left" vertical="center" wrapText="1"/>
    </xf>
    <xf numFmtId="0" fontId="54" fillId="8" borderId="17" xfId="0" applyFont="1" applyFill="1" applyBorder="1" applyAlignment="1">
      <alignment horizontal="center" vertical="center" wrapText="1"/>
    </xf>
    <xf numFmtId="0" fontId="54" fillId="8" borderId="24" xfId="0" applyFont="1" applyFill="1" applyBorder="1" applyAlignment="1">
      <alignment horizontal="center" vertical="center" wrapText="1"/>
    </xf>
    <xf numFmtId="0" fontId="54" fillId="8" borderId="20" xfId="0" applyFont="1" applyFill="1" applyBorder="1" applyAlignment="1">
      <alignment horizontal="center" vertical="center" wrapText="1"/>
    </xf>
    <xf numFmtId="4" fontId="58" fillId="8" borderId="17" xfId="0" applyNumberFormat="1" applyFont="1" applyFill="1" applyBorder="1" applyAlignment="1">
      <alignment horizontal="center" vertical="center" wrapText="1"/>
    </xf>
    <xf numFmtId="0" fontId="55" fillId="0" borderId="0" xfId="0" applyFont="1" applyAlignment="1">
      <alignment horizontal="left" vertical="center" wrapText="1"/>
    </xf>
    <xf numFmtId="0" fontId="55" fillId="0" borderId="0" xfId="0" applyFont="1" applyAlignment="1">
      <alignment horizontal="center" vertical="center" wrapText="1"/>
    </xf>
    <xf numFmtId="49" fontId="53" fillId="0" borderId="20" xfId="0" applyNumberFormat="1" applyFont="1" applyBorder="1" applyAlignment="1">
      <alignment horizontal="center" vertical="center" wrapText="1"/>
    </xf>
    <xf numFmtId="49" fontId="53" fillId="0" borderId="20" xfId="0" applyNumberFormat="1" applyFont="1" applyBorder="1" applyAlignment="1">
      <alignment horizontal="justify" vertical="center" wrapText="1"/>
    </xf>
    <xf numFmtId="181" fontId="54" fillId="8" borderId="17" xfId="280" applyNumberFormat="1" applyFont="1" applyFill="1" applyBorder="1" applyAlignment="1" applyProtection="1">
      <alignment horizontal="center" vertical="center" wrapText="1"/>
    </xf>
    <xf numFmtId="181" fontId="54" fillId="8" borderId="18" xfId="280" applyNumberFormat="1" applyFont="1" applyFill="1" applyBorder="1" applyAlignment="1" applyProtection="1">
      <alignment horizontal="center" vertical="center" wrapText="1"/>
    </xf>
    <xf numFmtId="181" fontId="54" fillId="24" borderId="18" xfId="280" applyNumberFormat="1" applyFont="1" applyFill="1" applyBorder="1" applyAlignment="1" applyProtection="1">
      <alignment horizontal="center" vertical="center" wrapText="1"/>
    </xf>
    <xf numFmtId="181" fontId="53" fillId="24" borderId="18" xfId="280" applyNumberFormat="1" applyFont="1" applyFill="1" applyBorder="1" applyAlignment="1" applyProtection="1">
      <alignment horizontal="center" vertical="center" wrapText="1"/>
    </xf>
    <xf numFmtId="0" fontId="54" fillId="8" borderId="19" xfId="0" applyFont="1" applyFill="1" applyBorder="1" applyAlignment="1">
      <alignment horizontal="center" vertical="center" wrapText="1"/>
    </xf>
    <xf numFmtId="181" fontId="54" fillId="8" borderId="19" xfId="280" applyNumberFormat="1" applyFont="1" applyFill="1" applyBorder="1" applyAlignment="1" applyProtection="1">
      <alignment horizontal="center" vertical="center" wrapText="1"/>
    </xf>
    <xf numFmtId="177" fontId="54" fillId="8" borderId="24" xfId="280" applyFont="1" applyFill="1" applyBorder="1" applyAlignment="1" applyProtection="1">
      <alignment horizontal="center" vertical="center" wrapText="1"/>
    </xf>
    <xf numFmtId="181" fontId="54" fillId="8" borderId="19" xfId="280" applyNumberFormat="1" applyFont="1" applyFill="1" applyBorder="1" applyAlignment="1" applyProtection="1">
      <alignment horizontal="right" vertical="center" wrapText="1"/>
    </xf>
    <xf numFmtId="181" fontId="54" fillId="8" borderId="17" xfId="280" applyNumberFormat="1" applyFont="1" applyFill="1" applyBorder="1" applyAlignment="1" applyProtection="1">
      <alignment horizontal="right" vertical="center" wrapText="1"/>
    </xf>
    <xf numFmtId="181" fontId="54" fillId="8" borderId="24" xfId="280" applyNumberFormat="1" applyFont="1" applyFill="1" applyBorder="1" applyAlignment="1" applyProtection="1">
      <alignment horizontal="right" vertical="center" wrapText="1"/>
    </xf>
    <xf numFmtId="181" fontId="54" fillId="8" borderId="18" xfId="280" applyNumberFormat="1" applyFont="1" applyFill="1" applyBorder="1" applyAlignment="1" applyProtection="1">
      <alignment horizontal="right" vertical="center" wrapText="1"/>
    </xf>
    <xf numFmtId="181" fontId="54" fillId="8" borderId="21" xfId="280" applyNumberFormat="1" applyFont="1" applyFill="1" applyBorder="1" applyAlignment="1" applyProtection="1">
      <alignment vertical="center" wrapText="1"/>
    </xf>
    <xf numFmtId="0" fontId="53" fillId="0" borderId="70" xfId="0" applyFont="1" applyBorder="1" applyAlignment="1">
      <alignment vertical="center" wrapText="1"/>
    </xf>
    <xf numFmtId="0" fontId="53" fillId="0" borderId="32" xfId="0" applyFont="1" applyBorder="1" applyAlignment="1">
      <alignment horizontal="justify" vertical="center" wrapText="1"/>
    </xf>
    <xf numFmtId="0" fontId="53" fillId="0" borderId="37" xfId="0" applyFont="1" applyBorder="1" applyAlignment="1">
      <alignment horizontal="justify" vertical="center" wrapText="1"/>
    </xf>
    <xf numFmtId="0" fontId="53" fillId="0" borderId="42" xfId="0" applyFont="1" applyBorder="1" applyAlignment="1">
      <alignment horizontal="justify" vertical="center" wrapText="1"/>
    </xf>
    <xf numFmtId="0" fontId="53" fillId="0" borderId="47" xfId="0" applyFont="1" applyBorder="1" applyAlignment="1">
      <alignment horizontal="justify" vertical="center" wrapText="1"/>
    </xf>
    <xf numFmtId="0" fontId="53" fillId="0" borderId="52" xfId="0" applyFont="1" applyBorder="1" applyAlignment="1">
      <alignment horizontal="justify" vertical="center" wrapText="1"/>
    </xf>
    <xf numFmtId="0" fontId="53" fillId="0" borderId="57" xfId="0" applyFont="1" applyBorder="1" applyAlignment="1">
      <alignment horizontal="justify" vertical="center" wrapText="1"/>
    </xf>
    <xf numFmtId="0" fontId="54" fillId="8" borderId="60" xfId="0" applyFont="1" applyFill="1" applyBorder="1" applyAlignment="1">
      <alignment horizontal="center" vertical="center" wrapText="1"/>
    </xf>
    <xf numFmtId="4" fontId="53" fillId="0" borderId="26" xfId="0" applyNumberFormat="1" applyFont="1" applyBorder="1" applyAlignment="1">
      <alignment horizontal="right" vertical="center"/>
    </xf>
    <xf numFmtId="0" fontId="53" fillId="0" borderId="46" xfId="0" applyFont="1" applyBorder="1" applyAlignment="1">
      <alignment horizontal="justify" vertical="top" wrapText="1"/>
    </xf>
    <xf numFmtId="4" fontId="53" fillId="0" borderId="46" xfId="0" applyNumberFormat="1" applyFont="1" applyBorder="1" applyAlignment="1">
      <alignment horizontal="right" vertical="center"/>
    </xf>
    <xf numFmtId="0" fontId="53" fillId="0" borderId="36" xfId="0" applyFont="1" applyBorder="1" applyAlignment="1">
      <alignment horizontal="justify" vertical="top" wrapText="1"/>
    </xf>
    <xf numFmtId="4" fontId="53" fillId="0" borderId="36" xfId="0" applyNumberFormat="1" applyFont="1" applyBorder="1" applyAlignment="1">
      <alignment horizontal="right" vertical="center"/>
    </xf>
    <xf numFmtId="0" fontId="53" fillId="0" borderId="41" xfId="0" applyFont="1" applyBorder="1" applyAlignment="1">
      <alignment horizontal="justify" vertical="top" wrapText="1"/>
    </xf>
    <xf numFmtId="4" fontId="53" fillId="0" borderId="41" xfId="0" applyNumberFormat="1" applyFont="1" applyBorder="1" applyAlignment="1">
      <alignment horizontal="right" vertical="center"/>
    </xf>
    <xf numFmtId="0" fontId="53" fillId="0" borderId="51" xfId="0" applyFont="1" applyBorder="1" applyAlignment="1">
      <alignment horizontal="justify" vertical="top" wrapText="1"/>
    </xf>
    <xf numFmtId="4" fontId="53" fillId="0" borderId="65" xfId="0" applyNumberFormat="1" applyFont="1" applyBorder="1" applyAlignment="1">
      <alignment horizontal="right" vertical="center"/>
    </xf>
    <xf numFmtId="0" fontId="53" fillId="0" borderId="56" xfId="0" applyFont="1" applyBorder="1" applyAlignment="1">
      <alignment horizontal="justify" vertical="top" wrapText="1"/>
    </xf>
    <xf numFmtId="4" fontId="53" fillId="0" borderId="56" xfId="0" applyNumberFormat="1" applyFont="1" applyBorder="1" applyAlignment="1">
      <alignment horizontal="right" vertical="center"/>
    </xf>
    <xf numFmtId="0" fontId="53" fillId="0" borderId="67" xfId="0" applyFont="1" applyBorder="1" applyAlignment="1">
      <alignment horizontal="justify" vertical="top" wrapText="1"/>
    </xf>
    <xf numFmtId="4" fontId="53" fillId="0" borderId="67" xfId="0" applyNumberFormat="1" applyFont="1" applyBorder="1" applyAlignment="1">
      <alignment horizontal="right" vertical="center"/>
    </xf>
    <xf numFmtId="181" fontId="54" fillId="28" borderId="17" xfId="280" applyNumberFormat="1" applyFont="1" applyFill="1" applyBorder="1" applyAlignment="1" applyProtection="1">
      <alignment horizontal="center" vertical="center" wrapText="1"/>
    </xf>
    <xf numFmtId="0" fontId="54" fillId="28" borderId="15" xfId="0" applyFont="1" applyFill="1" applyBorder="1" applyAlignment="1">
      <alignment horizontal="center" vertical="center" wrapText="1"/>
    </xf>
    <xf numFmtId="0" fontId="54" fillId="28" borderId="19" xfId="0" applyFont="1" applyFill="1" applyBorder="1" applyAlignment="1">
      <alignment horizontal="center" vertical="center" wrapText="1"/>
    </xf>
    <xf numFmtId="0" fontId="54" fillId="28" borderId="17" xfId="0" applyFont="1" applyFill="1" applyBorder="1" applyAlignment="1">
      <alignment horizontal="center" vertical="center" wrapText="1"/>
    </xf>
    <xf numFmtId="0" fontId="54" fillId="0" borderId="93" xfId="0" applyFont="1" applyBorder="1" applyAlignment="1">
      <alignment horizontal="center" vertical="center" textRotation="90" wrapText="1"/>
    </xf>
    <xf numFmtId="0" fontId="62" fillId="0" borderId="99" xfId="232" applyFont="1" applyBorder="1" applyAlignment="1">
      <alignment horizontal="center"/>
    </xf>
    <xf numFmtId="181" fontId="53" fillId="0" borderId="100" xfId="280" applyNumberFormat="1" applyFont="1" applyFill="1" applyBorder="1" applyAlignment="1" applyProtection="1">
      <alignment horizontal="center" vertical="center" wrapText="1"/>
      <protection locked="0"/>
    </xf>
    <xf numFmtId="181" fontId="53" fillId="0" borderId="101" xfId="280" applyNumberFormat="1" applyFont="1" applyFill="1" applyBorder="1" applyAlignment="1" applyProtection="1">
      <alignment horizontal="center" vertical="center" wrapText="1"/>
      <protection locked="0"/>
    </xf>
    <xf numFmtId="0" fontId="62" fillId="0" borderId="80" xfId="232" applyFont="1" applyBorder="1" applyAlignment="1">
      <alignment horizontal="center"/>
    </xf>
    <xf numFmtId="181" fontId="53" fillId="0" borderId="104" xfId="280" applyNumberFormat="1" applyFont="1" applyFill="1" applyBorder="1" applyAlignment="1" applyProtection="1">
      <alignment horizontal="center" vertical="center" wrapText="1"/>
      <protection locked="0"/>
    </xf>
    <xf numFmtId="181" fontId="53" fillId="0" borderId="105" xfId="280" applyNumberFormat="1" applyFont="1" applyFill="1" applyBorder="1" applyAlignment="1" applyProtection="1">
      <alignment horizontal="center" vertical="center" wrapText="1"/>
      <protection locked="0"/>
    </xf>
    <xf numFmtId="0" fontId="62" fillId="0" borderId="108" xfId="232" applyFont="1" applyBorder="1" applyAlignment="1">
      <alignment horizontal="center"/>
    </xf>
    <xf numFmtId="181" fontId="53" fillId="0" borderId="109" xfId="280" applyNumberFormat="1" applyFont="1" applyFill="1" applyBorder="1" applyAlignment="1" applyProtection="1">
      <alignment horizontal="center" vertical="center" wrapText="1"/>
      <protection locked="0"/>
    </xf>
    <xf numFmtId="181" fontId="53" fillId="0" borderId="110" xfId="280" applyNumberFormat="1" applyFont="1" applyFill="1" applyBorder="1" applyAlignment="1" applyProtection="1">
      <alignment horizontal="center" vertical="center" wrapText="1"/>
      <protection locked="0"/>
    </xf>
    <xf numFmtId="0" fontId="62" fillId="0" borderId="81" xfId="232" applyFont="1" applyBorder="1" applyAlignment="1">
      <alignment horizontal="center"/>
    </xf>
    <xf numFmtId="181" fontId="53" fillId="0" borderId="114" xfId="280" applyNumberFormat="1" applyFont="1" applyFill="1" applyBorder="1" applyAlignment="1" applyProtection="1">
      <alignment horizontal="center" vertical="center" wrapText="1"/>
      <protection locked="0"/>
    </xf>
    <xf numFmtId="181" fontId="53" fillId="0" borderId="111" xfId="280" applyNumberFormat="1" applyFont="1" applyFill="1" applyBorder="1" applyAlignment="1" applyProtection="1">
      <alignment horizontal="center" vertical="center" wrapText="1"/>
      <protection locked="0"/>
    </xf>
    <xf numFmtId="181" fontId="53" fillId="0" borderId="117" xfId="280" applyNumberFormat="1" applyFont="1" applyFill="1" applyBorder="1" applyAlignment="1" applyProtection="1">
      <alignment horizontal="center" vertical="center" wrapText="1"/>
      <protection locked="0"/>
    </xf>
    <xf numFmtId="181" fontId="53" fillId="0" borderId="118" xfId="280" applyNumberFormat="1" applyFont="1" applyFill="1" applyBorder="1" applyAlignment="1" applyProtection="1">
      <alignment horizontal="center" vertical="center" wrapText="1"/>
      <protection locked="0"/>
    </xf>
    <xf numFmtId="181" fontId="53" fillId="0" borderId="35" xfId="280" applyNumberFormat="1" applyFont="1" applyFill="1" applyBorder="1" applyAlignment="1" applyProtection="1">
      <alignment horizontal="center" vertical="center" wrapText="1"/>
      <protection locked="0"/>
    </xf>
    <xf numFmtId="181" fontId="53" fillId="0" borderId="36" xfId="280" applyNumberFormat="1" applyFont="1" applyFill="1" applyBorder="1" applyAlignment="1" applyProtection="1">
      <alignment horizontal="center" vertical="center" wrapText="1"/>
      <protection locked="0"/>
    </xf>
    <xf numFmtId="181" fontId="53" fillId="0" borderId="121" xfId="280" applyNumberFormat="1" applyFont="1" applyFill="1" applyBorder="1" applyAlignment="1" applyProtection="1">
      <alignment horizontal="center" vertical="center" wrapText="1"/>
      <protection locked="0"/>
    </xf>
    <xf numFmtId="181" fontId="53" fillId="0" borderId="122" xfId="280" applyNumberFormat="1" applyFont="1" applyFill="1" applyBorder="1" applyAlignment="1" applyProtection="1">
      <alignment horizontal="center" vertical="center" wrapText="1"/>
      <protection locked="0"/>
    </xf>
    <xf numFmtId="0" fontId="62" fillId="0" borderId="125" xfId="232" applyFont="1" applyBorder="1" applyAlignment="1">
      <alignment horizontal="center"/>
    </xf>
    <xf numFmtId="0" fontId="62" fillId="0" borderId="126" xfId="232" applyFont="1" applyBorder="1" applyAlignment="1">
      <alignment horizontal="center"/>
    </xf>
    <xf numFmtId="0" fontId="62" fillId="0" borderId="127" xfId="232" applyFont="1" applyBorder="1" applyAlignment="1">
      <alignment horizontal="center"/>
    </xf>
    <xf numFmtId="181" fontId="53" fillId="0" borderId="103" xfId="280" applyNumberFormat="1" applyFont="1" applyFill="1" applyBorder="1" applyAlignment="1" applyProtection="1">
      <alignment horizontal="center" vertical="center" wrapText="1"/>
      <protection locked="0"/>
    </xf>
    <xf numFmtId="181" fontId="53" fillId="0" borderId="107" xfId="280" applyNumberFormat="1" applyFont="1" applyFill="1" applyBorder="1" applyAlignment="1" applyProtection="1">
      <alignment horizontal="center" vertical="center" wrapText="1"/>
      <protection locked="0"/>
    </xf>
    <xf numFmtId="181" fontId="53" fillId="0" borderId="113" xfId="280" applyNumberFormat="1" applyFont="1" applyFill="1" applyBorder="1" applyAlignment="1" applyProtection="1">
      <alignment horizontal="center" vertical="center" wrapText="1"/>
      <protection locked="0"/>
    </xf>
    <xf numFmtId="181" fontId="53" fillId="0" borderId="116" xfId="280" applyNumberFormat="1" applyFont="1" applyFill="1" applyBorder="1" applyAlignment="1" applyProtection="1">
      <alignment horizontal="center" vertical="center" wrapText="1"/>
      <protection locked="0"/>
    </xf>
    <xf numFmtId="181" fontId="53" fillId="0" borderId="120" xfId="280" applyNumberFormat="1" applyFont="1" applyFill="1" applyBorder="1" applyAlignment="1" applyProtection="1">
      <alignment horizontal="center" vertical="center" wrapText="1"/>
      <protection locked="0"/>
    </xf>
    <xf numFmtId="181" fontId="53" fillId="0" borderId="37" xfId="280" applyNumberFormat="1" applyFont="1" applyFill="1" applyBorder="1" applyAlignment="1" applyProtection="1">
      <alignment horizontal="center" vertical="center" wrapText="1"/>
      <protection locked="0"/>
    </xf>
    <xf numFmtId="181" fontId="53" fillId="0" borderId="124" xfId="280" applyNumberFormat="1" applyFont="1" applyFill="1" applyBorder="1" applyAlignment="1" applyProtection="1">
      <alignment horizontal="center" vertical="center" wrapText="1"/>
      <protection locked="0"/>
    </xf>
    <xf numFmtId="181" fontId="53" fillId="0" borderId="55" xfId="280" applyNumberFormat="1" applyFont="1" applyFill="1" applyBorder="1" applyAlignment="1" applyProtection="1">
      <alignment horizontal="center" vertical="center" wrapText="1"/>
      <protection locked="0"/>
    </xf>
    <xf numFmtId="181" fontId="53" fillId="0" borderId="56" xfId="280" applyNumberFormat="1" applyFont="1" applyFill="1" applyBorder="1" applyAlignment="1" applyProtection="1">
      <alignment horizontal="center" vertical="center" wrapText="1"/>
      <protection locked="0"/>
    </xf>
    <xf numFmtId="181" fontId="53" fillId="0" borderId="57" xfId="280" applyNumberFormat="1" applyFont="1" applyFill="1" applyBorder="1" applyAlignment="1" applyProtection="1">
      <alignment horizontal="center" vertical="center" wrapText="1"/>
      <protection locked="0"/>
    </xf>
    <xf numFmtId="0" fontId="53" fillId="0" borderId="122" xfId="0" applyFont="1" applyBorder="1" applyAlignment="1" applyProtection="1">
      <alignment horizontal="center" vertical="center" wrapText="1"/>
      <protection locked="0"/>
    </xf>
    <xf numFmtId="0" fontId="54" fillId="0" borderId="0" xfId="0" applyFont="1" applyAlignment="1" applyProtection="1">
      <alignment horizontal="left"/>
      <protection locked="0"/>
    </xf>
    <xf numFmtId="0" fontId="53" fillId="0" borderId="0" xfId="0" applyFont="1" applyProtection="1">
      <protection locked="0"/>
    </xf>
    <xf numFmtId="0" fontId="55" fillId="0" borderId="0" xfId="0" applyFont="1" applyProtection="1">
      <protection locked="0"/>
    </xf>
    <xf numFmtId="181" fontId="53" fillId="0" borderId="79" xfId="280" applyNumberFormat="1" applyFont="1" applyFill="1" applyBorder="1" applyAlignment="1" applyProtection="1">
      <alignment horizontal="center" vertical="center" wrapText="1"/>
    </xf>
    <xf numFmtId="181" fontId="53" fillId="0" borderId="65" xfId="280" applyNumberFormat="1" applyFont="1" applyFill="1" applyBorder="1" applyAlignment="1" applyProtection="1">
      <alignment horizontal="center" vertical="center" wrapText="1"/>
    </xf>
    <xf numFmtId="0" fontId="53" fillId="0" borderId="65" xfId="0" applyFont="1" applyBorder="1" applyAlignment="1">
      <alignment horizontal="center" vertical="center" wrapText="1"/>
    </xf>
    <xf numFmtId="0" fontId="53" fillId="0" borderId="79" xfId="0" applyFont="1" applyBorder="1" applyAlignment="1">
      <alignment horizontal="center" vertical="center" wrapText="1"/>
    </xf>
    <xf numFmtId="181" fontId="53" fillId="30" borderId="101" xfId="280" applyNumberFormat="1" applyFont="1" applyFill="1" applyBorder="1" applyAlignment="1" applyProtection="1">
      <alignment horizontal="center" vertical="center" wrapText="1"/>
    </xf>
    <xf numFmtId="181" fontId="53" fillId="30" borderId="105" xfId="280" applyNumberFormat="1" applyFont="1" applyFill="1" applyBorder="1" applyAlignment="1" applyProtection="1">
      <alignment horizontal="center" vertical="center" wrapText="1"/>
    </xf>
    <xf numFmtId="181" fontId="53" fillId="30" borderId="110" xfId="280" applyNumberFormat="1" applyFont="1" applyFill="1" applyBorder="1" applyAlignment="1" applyProtection="1">
      <alignment horizontal="center" vertical="center" wrapText="1"/>
    </xf>
    <xf numFmtId="181" fontId="53" fillId="30" borderId="111" xfId="280" applyNumberFormat="1" applyFont="1" applyFill="1" applyBorder="1" applyAlignment="1" applyProtection="1">
      <alignment horizontal="center" vertical="center" wrapText="1"/>
    </xf>
    <xf numFmtId="181" fontId="53" fillId="30" borderId="122" xfId="280" applyNumberFormat="1" applyFont="1" applyFill="1" applyBorder="1" applyAlignment="1" applyProtection="1">
      <alignment horizontal="center" vertical="center" wrapText="1"/>
    </xf>
    <xf numFmtId="181" fontId="54" fillId="30" borderId="17" xfId="280" applyNumberFormat="1" applyFont="1" applyFill="1" applyBorder="1" applyAlignment="1" applyProtection="1">
      <alignment horizontal="center" vertical="center" wrapText="1"/>
    </xf>
    <xf numFmtId="181" fontId="53" fillId="30" borderId="118" xfId="280" applyNumberFormat="1" applyFont="1" applyFill="1" applyBorder="1" applyAlignment="1" applyProtection="1">
      <alignment horizontal="center" vertical="center" wrapText="1"/>
    </xf>
    <xf numFmtId="181" fontId="53" fillId="30" borderId="36" xfId="280" applyNumberFormat="1" applyFont="1" applyFill="1" applyBorder="1" applyAlignment="1" applyProtection="1">
      <alignment horizontal="center" vertical="center" wrapText="1"/>
    </xf>
    <xf numFmtId="181" fontId="53" fillId="30" borderId="56" xfId="280" applyNumberFormat="1" applyFont="1" applyFill="1" applyBorder="1" applyAlignment="1" applyProtection="1">
      <alignment horizontal="center" vertical="center" wrapText="1"/>
    </xf>
    <xf numFmtId="181" fontId="54" fillId="30" borderId="79" xfId="280" applyNumberFormat="1" applyFont="1" applyFill="1" applyBorder="1" applyAlignment="1" applyProtection="1">
      <alignment horizontal="center" vertical="center" wrapText="1"/>
    </xf>
    <xf numFmtId="181" fontId="54" fillId="30" borderId="61" xfId="280" applyNumberFormat="1" applyFont="1" applyFill="1" applyBorder="1" applyAlignment="1" applyProtection="1">
      <alignment horizontal="center" vertical="center" wrapText="1"/>
    </xf>
    <xf numFmtId="181" fontId="54" fillId="30" borderId="64" xfId="280" applyNumberFormat="1" applyFont="1" applyFill="1" applyBorder="1" applyAlignment="1" applyProtection="1">
      <alignment horizontal="right" vertical="center" wrapText="1"/>
    </xf>
    <xf numFmtId="181" fontId="53" fillId="30" borderId="102" xfId="280" applyNumberFormat="1" applyFont="1" applyFill="1" applyBorder="1" applyAlignment="1" applyProtection="1">
      <alignment horizontal="center" vertical="center" wrapText="1"/>
    </xf>
    <xf numFmtId="181" fontId="53" fillId="30" borderId="106" xfId="280" applyNumberFormat="1" applyFont="1" applyFill="1" applyBorder="1" applyAlignment="1" applyProtection="1">
      <alignment horizontal="center" vertical="center" wrapText="1"/>
    </xf>
    <xf numFmtId="181" fontId="53" fillId="30" borderId="112" xfId="280" applyNumberFormat="1" applyFont="1" applyFill="1" applyBorder="1" applyAlignment="1" applyProtection="1">
      <alignment horizontal="center" vertical="center" wrapText="1"/>
    </xf>
    <xf numFmtId="181" fontId="53" fillId="30" borderId="115" xfId="280" applyNumberFormat="1" applyFont="1" applyFill="1" applyBorder="1" applyAlignment="1" applyProtection="1">
      <alignment horizontal="center" vertical="center" wrapText="1"/>
    </xf>
    <xf numFmtId="181" fontId="53" fillId="30" borderId="123" xfId="280" applyNumberFormat="1" applyFont="1" applyFill="1" applyBorder="1" applyAlignment="1" applyProtection="1">
      <alignment horizontal="center" vertical="center" wrapText="1"/>
    </xf>
    <xf numFmtId="181" fontId="54" fillId="30" borderId="18" xfId="280" applyNumberFormat="1" applyFont="1" applyFill="1" applyBorder="1" applyAlignment="1" applyProtection="1">
      <alignment horizontal="center" vertical="center" wrapText="1"/>
    </xf>
    <xf numFmtId="181" fontId="53" fillId="30" borderId="119" xfId="280" applyNumberFormat="1" applyFont="1" applyFill="1" applyBorder="1" applyAlignment="1" applyProtection="1">
      <alignment horizontal="center" vertical="center" wrapText="1"/>
    </xf>
    <xf numFmtId="181" fontId="53" fillId="30" borderId="38" xfId="280" applyNumberFormat="1" applyFont="1" applyFill="1" applyBorder="1" applyAlignment="1" applyProtection="1">
      <alignment horizontal="center" vertical="center" wrapText="1"/>
    </xf>
    <xf numFmtId="181" fontId="53" fillId="30" borderId="58" xfId="280" applyNumberFormat="1" applyFont="1" applyFill="1" applyBorder="1" applyAlignment="1" applyProtection="1">
      <alignment horizontal="center" vertical="center" wrapText="1"/>
    </xf>
    <xf numFmtId="181" fontId="54" fillId="30" borderId="15" xfId="280" applyNumberFormat="1" applyFont="1" applyFill="1" applyBorder="1" applyAlignment="1" applyProtection="1">
      <alignment horizontal="center" vertical="center" wrapText="1"/>
    </xf>
    <xf numFmtId="181" fontId="54" fillId="30" borderId="62" xfId="280" applyNumberFormat="1" applyFont="1" applyFill="1" applyBorder="1" applyAlignment="1" applyProtection="1">
      <alignment horizontal="center" vertical="center" wrapText="1"/>
    </xf>
    <xf numFmtId="0" fontId="54" fillId="30" borderId="94" xfId="0" applyFont="1" applyFill="1" applyBorder="1" applyAlignment="1">
      <alignment horizontal="center" vertical="center" textRotation="90" wrapText="1"/>
    </xf>
    <xf numFmtId="183" fontId="54" fillId="30" borderId="94" xfId="282" applyNumberFormat="1" applyFont="1" applyFill="1" applyBorder="1" applyAlignment="1">
      <alignment horizontal="center" vertical="center" wrapText="1"/>
    </xf>
    <xf numFmtId="0" fontId="54" fillId="30" borderId="95" xfId="232" applyFont="1" applyFill="1" applyBorder="1" applyAlignment="1">
      <alignment horizontal="center"/>
    </xf>
    <xf numFmtId="181" fontId="54" fillId="30" borderId="19" xfId="280" applyNumberFormat="1" applyFont="1" applyFill="1" applyBorder="1" applyAlignment="1" applyProtection="1">
      <alignment horizontal="center" vertical="center" wrapText="1"/>
    </xf>
    <xf numFmtId="181" fontId="54" fillId="30" borderId="24" xfId="280" applyNumberFormat="1" applyFont="1" applyFill="1" applyBorder="1" applyAlignment="1" applyProtection="1">
      <alignment horizontal="center" vertical="center" wrapText="1"/>
    </xf>
    <xf numFmtId="0" fontId="54" fillId="30" borderId="93" xfId="0" applyFont="1" applyFill="1" applyBorder="1" applyAlignment="1">
      <alignment horizontal="center" vertical="center" textRotation="90" wrapText="1"/>
    </xf>
    <xf numFmtId="0" fontId="54" fillId="30" borderId="97" xfId="232" applyFont="1" applyFill="1" applyBorder="1" applyAlignment="1">
      <alignment horizontal="center"/>
    </xf>
    <xf numFmtId="181" fontId="54" fillId="30" borderId="91" xfId="280" applyNumberFormat="1" applyFont="1" applyFill="1" applyBorder="1" applyAlignment="1" applyProtection="1">
      <alignment horizontal="center" vertical="center" wrapText="1"/>
    </xf>
    <xf numFmtId="181" fontId="54" fillId="30" borderId="96" xfId="280" applyNumberFormat="1" applyFont="1" applyFill="1" applyBorder="1" applyAlignment="1" applyProtection="1">
      <alignment horizontal="center" vertical="center" wrapText="1"/>
    </xf>
    <xf numFmtId="181" fontId="54" fillId="30" borderId="63" xfId="280" applyNumberFormat="1" applyFont="1" applyFill="1" applyBorder="1" applyAlignment="1" applyProtection="1">
      <alignment horizontal="center" vertical="center" wrapText="1"/>
    </xf>
    <xf numFmtId="181" fontId="54" fillId="30" borderId="64" xfId="280" applyNumberFormat="1" applyFont="1" applyFill="1" applyBorder="1" applyAlignment="1" applyProtection="1">
      <alignment horizontal="center" vertical="center" wrapText="1"/>
    </xf>
    <xf numFmtId="0" fontId="54" fillId="30" borderId="128" xfId="0" applyFont="1" applyFill="1" applyBorder="1" applyAlignment="1">
      <alignment horizontal="center" vertical="center" wrapText="1"/>
    </xf>
    <xf numFmtId="0" fontId="54" fillId="30" borderId="82" xfId="0" applyFont="1" applyFill="1" applyBorder="1" applyAlignment="1">
      <alignment horizontal="right" vertical="center" wrapText="1"/>
    </xf>
    <xf numFmtId="0" fontId="54" fillId="30" borderId="98" xfId="0" applyFont="1" applyFill="1" applyBorder="1" applyAlignment="1">
      <alignment horizontal="right" vertical="center" wrapText="1"/>
    </xf>
    <xf numFmtId="0" fontId="54" fillId="27" borderId="88" xfId="0" applyFont="1" applyFill="1" applyBorder="1" applyAlignment="1">
      <alignment horizontal="center" vertical="center" wrapText="1"/>
    </xf>
    <xf numFmtId="0" fontId="54" fillId="27" borderId="74" xfId="0" applyFont="1" applyFill="1" applyBorder="1" applyAlignment="1">
      <alignment horizontal="center" vertical="center" wrapText="1"/>
    </xf>
    <xf numFmtId="0" fontId="54" fillId="27" borderId="89" xfId="0" applyFont="1" applyFill="1" applyBorder="1" applyAlignment="1">
      <alignment horizontal="center" vertical="center" wrapText="1"/>
    </xf>
    <xf numFmtId="0" fontId="54" fillId="27" borderId="19" xfId="0" applyFont="1" applyFill="1" applyBorder="1" applyAlignment="1">
      <alignment horizontal="center" vertical="center" wrapText="1"/>
    </xf>
    <xf numFmtId="0" fontId="54" fillId="27" borderId="17" xfId="0" applyFont="1" applyFill="1" applyBorder="1" applyAlignment="1">
      <alignment horizontal="center" vertical="center" wrapText="1"/>
    </xf>
    <xf numFmtId="0" fontId="54" fillId="27" borderId="18" xfId="0" applyFont="1" applyFill="1" applyBorder="1" applyAlignment="1">
      <alignment horizontal="center" vertical="center" wrapText="1"/>
    </xf>
    <xf numFmtId="0" fontId="54" fillId="29" borderId="88" xfId="0" applyFont="1" applyFill="1" applyBorder="1" applyAlignment="1">
      <alignment horizontal="center" vertical="center" wrapText="1"/>
    </xf>
    <xf numFmtId="0" fontId="54" fillId="29" borderId="74" xfId="0" applyFont="1" applyFill="1" applyBorder="1" applyAlignment="1">
      <alignment horizontal="center" vertical="center" wrapText="1"/>
    </xf>
    <xf numFmtId="0" fontId="54" fillId="29" borderId="90" xfId="0" applyFont="1" applyFill="1" applyBorder="1" applyAlignment="1">
      <alignment horizontal="center" vertical="center" wrapText="1"/>
    </xf>
    <xf numFmtId="183" fontId="62" fillId="0" borderId="87" xfId="282" applyNumberFormat="1" applyFont="1" applyBorder="1" applyAlignment="1">
      <alignment horizontal="center" vertical="center" wrapText="1"/>
    </xf>
    <xf numFmtId="183" fontId="62" fillId="0" borderId="85" xfId="282" applyNumberFormat="1" applyFont="1" applyBorder="1" applyAlignment="1">
      <alignment horizontal="center" vertical="center" wrapText="1"/>
    </xf>
    <xf numFmtId="183" fontId="62" fillId="0" borderId="86" xfId="282" applyNumberFormat="1" applyFont="1" applyBorder="1" applyAlignment="1">
      <alignment horizontal="center" vertical="center" wrapText="1"/>
    </xf>
    <xf numFmtId="183" fontId="62" fillId="0" borderId="84" xfId="282" applyNumberFormat="1" applyFont="1" applyBorder="1" applyAlignment="1">
      <alignment horizontal="center" vertical="center" wrapText="1"/>
    </xf>
    <xf numFmtId="0" fontId="54" fillId="0" borderId="79" xfId="0" applyFont="1" applyBorder="1" applyAlignment="1">
      <alignment horizontal="center" vertical="center" textRotation="90" wrapText="1"/>
    </xf>
    <xf numFmtId="0" fontId="54" fillId="0" borderId="65" xfId="0" applyFont="1" applyBorder="1" applyAlignment="1">
      <alignment horizontal="center" vertical="center" textRotation="90" wrapText="1"/>
    </xf>
    <xf numFmtId="0" fontId="54" fillId="0" borderId="91" xfId="0" applyFont="1" applyBorder="1" applyAlignment="1">
      <alignment horizontal="center" vertical="center" textRotation="90" wrapText="1"/>
    </xf>
    <xf numFmtId="0" fontId="54" fillId="0" borderId="92" xfId="0" applyFont="1" applyBorder="1" applyAlignment="1">
      <alignment horizontal="center" vertical="center" textRotation="90" wrapText="1"/>
    </xf>
    <xf numFmtId="183" fontId="62" fillId="0" borderId="83" xfId="282" applyNumberFormat="1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54" fillId="0" borderId="0" xfId="0" applyFont="1" applyAlignment="1" applyProtection="1">
      <alignment horizontal="left" wrapText="1"/>
      <protection locked="0"/>
    </xf>
    <xf numFmtId="0" fontId="54" fillId="0" borderId="0" xfId="0" applyFont="1" applyAlignment="1" applyProtection="1">
      <alignment horizontal="right" vertical="center" wrapText="1"/>
      <protection locked="0"/>
    </xf>
    <xf numFmtId="0" fontId="54" fillId="25" borderId="88" xfId="0" applyFont="1" applyFill="1" applyBorder="1" applyAlignment="1">
      <alignment horizontal="center" vertical="center"/>
    </xf>
    <xf numFmtId="0" fontId="54" fillId="25" borderId="74" xfId="0" applyFont="1" applyFill="1" applyBorder="1" applyAlignment="1">
      <alignment horizontal="center" vertical="center"/>
    </xf>
    <xf numFmtId="0" fontId="54" fillId="25" borderId="89" xfId="0" applyFont="1" applyFill="1" applyBorder="1" applyAlignment="1">
      <alignment horizontal="center" vertical="center"/>
    </xf>
    <xf numFmtId="0" fontId="54" fillId="26" borderId="90" xfId="0" applyFont="1" applyFill="1" applyBorder="1" applyAlignment="1">
      <alignment horizontal="center" vertical="center" wrapText="1"/>
    </xf>
    <xf numFmtId="0" fontId="54" fillId="26" borderId="24" xfId="0" applyFont="1" applyFill="1" applyBorder="1" applyAlignment="1">
      <alignment horizontal="center" vertical="center" wrapText="1"/>
    </xf>
    <xf numFmtId="0" fontId="54" fillId="28" borderId="19" xfId="0" applyFont="1" applyFill="1" applyBorder="1" applyAlignment="1">
      <alignment horizontal="center" vertical="center" wrapText="1"/>
    </xf>
    <xf numFmtId="0" fontId="54" fillId="28" borderId="17" xfId="0" applyFont="1" applyFill="1" applyBorder="1" applyAlignment="1">
      <alignment horizontal="center" vertical="center" wrapText="1"/>
    </xf>
    <xf numFmtId="0" fontId="54" fillId="28" borderId="24" xfId="0" applyFont="1" applyFill="1" applyBorder="1" applyAlignment="1">
      <alignment horizontal="center" vertical="center" wrapText="1"/>
    </xf>
    <xf numFmtId="0" fontId="54" fillId="28" borderId="18" xfId="0" applyFont="1" applyFill="1" applyBorder="1" applyAlignment="1">
      <alignment horizontal="center" vertical="center" wrapText="1"/>
    </xf>
    <xf numFmtId="0" fontId="53" fillId="0" borderId="77" xfId="0" applyFont="1" applyBorder="1" applyAlignment="1">
      <alignment vertical="center" wrapText="1"/>
    </xf>
    <xf numFmtId="0" fontId="53" fillId="0" borderId="78" xfId="0" applyFont="1" applyBorder="1" applyAlignment="1">
      <alignment vertical="center" wrapText="1"/>
    </xf>
    <xf numFmtId="0" fontId="54" fillId="8" borderId="20" xfId="0" applyFont="1" applyFill="1" applyBorder="1" applyAlignment="1">
      <alignment horizontal="center" vertical="center" wrapText="1"/>
    </xf>
    <xf numFmtId="0" fontId="54" fillId="8" borderId="24" xfId="0" applyFont="1" applyFill="1" applyBorder="1" applyAlignment="1">
      <alignment horizontal="center" vertical="center" wrapText="1"/>
    </xf>
    <xf numFmtId="0" fontId="53" fillId="0" borderId="70" xfId="0" applyFont="1" applyBorder="1" applyAlignment="1">
      <alignment horizontal="left" vertical="center" wrapText="1"/>
    </xf>
    <xf numFmtId="0" fontId="53" fillId="0" borderId="27" xfId="0" applyFont="1" applyBorder="1" applyAlignment="1">
      <alignment horizontal="left" vertical="center" wrapText="1"/>
    </xf>
    <xf numFmtId="0" fontId="53" fillId="0" borderId="70" xfId="0" applyFont="1" applyBorder="1" applyAlignment="1">
      <alignment vertical="center" wrapText="1"/>
    </xf>
    <xf numFmtId="0" fontId="54" fillId="8" borderId="23" xfId="0" applyFont="1" applyFill="1" applyBorder="1" applyAlignment="1">
      <alignment horizontal="center" vertical="center" wrapText="1"/>
    </xf>
    <xf numFmtId="0" fontId="54" fillId="8" borderId="18" xfId="0" applyFont="1" applyFill="1" applyBorder="1" applyAlignment="1">
      <alignment horizontal="center" vertical="center" wrapText="1"/>
    </xf>
    <xf numFmtId="0" fontId="54" fillId="8" borderId="76" xfId="0" applyFont="1" applyFill="1" applyBorder="1" applyAlignment="1">
      <alignment horizontal="center" vertical="center" wrapText="1"/>
    </xf>
    <xf numFmtId="0" fontId="54" fillId="8" borderId="21" xfId="0" applyFont="1" applyFill="1" applyBorder="1" applyAlignment="1">
      <alignment horizontal="center" vertical="center" wrapText="1"/>
    </xf>
    <xf numFmtId="0" fontId="54" fillId="0" borderId="0" xfId="0" applyFont="1" applyAlignment="1">
      <alignment horizontal="left" vertical="center" wrapText="1"/>
    </xf>
    <xf numFmtId="0" fontId="54" fillId="0" borderId="0" xfId="0" applyFont="1" applyAlignment="1">
      <alignment horizontal="right" vertical="center" wrapText="1"/>
    </xf>
    <xf numFmtId="4" fontId="55" fillId="0" borderId="0" xfId="0" applyNumberFormat="1" applyFont="1" applyAlignment="1">
      <alignment horizontal="left" vertical="top" wrapText="1"/>
    </xf>
    <xf numFmtId="0" fontId="53" fillId="0" borderId="26" xfId="0" applyFont="1" applyBorder="1" applyAlignment="1">
      <alignment horizontal="left" vertical="center" wrapText="1"/>
    </xf>
    <xf numFmtId="0" fontId="54" fillId="8" borderId="17" xfId="0" applyFont="1" applyFill="1" applyBorder="1" applyAlignment="1">
      <alignment horizontal="center" vertical="center" wrapText="1"/>
    </xf>
    <xf numFmtId="0" fontId="54" fillId="8" borderId="73" xfId="0" applyFont="1" applyFill="1" applyBorder="1" applyAlignment="1">
      <alignment horizontal="center" vertical="center" wrapText="1"/>
    </xf>
    <xf numFmtId="0" fontId="54" fillId="8" borderId="74" xfId="0" applyFont="1" applyFill="1" applyBorder="1" applyAlignment="1">
      <alignment horizontal="center" vertical="center" wrapText="1"/>
    </xf>
    <xf numFmtId="0" fontId="54" fillId="8" borderId="17" xfId="0" applyFont="1" applyFill="1" applyBorder="1" applyAlignment="1">
      <alignment horizontal="center"/>
    </xf>
    <xf numFmtId="0" fontId="54" fillId="8" borderId="18" xfId="0" applyFont="1" applyFill="1" applyBorder="1" applyAlignment="1">
      <alignment horizontal="center"/>
    </xf>
    <xf numFmtId="0" fontId="53" fillId="0" borderId="75" xfId="0" applyFont="1" applyBorder="1" applyAlignment="1">
      <alignment vertical="center" wrapText="1"/>
    </xf>
    <xf numFmtId="0" fontId="54" fillId="0" borderId="0" xfId="0" applyFont="1" applyAlignment="1">
      <alignment horizontal="left" wrapText="1"/>
    </xf>
    <xf numFmtId="0" fontId="54" fillId="0" borderId="0" xfId="0" applyFont="1" applyAlignment="1">
      <alignment horizontal="left"/>
    </xf>
    <xf numFmtId="4" fontId="54" fillId="8" borderId="17" xfId="0" applyNumberFormat="1" applyFont="1" applyFill="1" applyBorder="1" applyAlignment="1">
      <alignment horizontal="center" vertical="center" wrapText="1"/>
    </xf>
    <xf numFmtId="4" fontId="58" fillId="8" borderId="17" xfId="0" applyNumberFormat="1" applyFont="1" applyFill="1" applyBorder="1" applyAlignment="1">
      <alignment horizontal="center" vertical="center" wrapText="1"/>
    </xf>
    <xf numFmtId="0" fontId="58" fillId="8" borderId="17" xfId="0" applyFont="1" applyFill="1" applyBorder="1" applyAlignment="1">
      <alignment horizontal="center" vertical="center" wrapText="1"/>
    </xf>
    <xf numFmtId="0" fontId="58" fillId="8" borderId="18" xfId="0" applyFont="1" applyFill="1" applyBorder="1" applyAlignment="1">
      <alignment horizontal="center" vertical="center" wrapText="1"/>
    </xf>
    <xf numFmtId="0" fontId="55" fillId="0" borderId="71" xfId="0" applyFont="1" applyBorder="1" applyAlignment="1">
      <alignment horizontal="left" vertical="center" wrapText="1"/>
    </xf>
    <xf numFmtId="0" fontId="55" fillId="0" borderId="69" xfId="0" applyFont="1" applyBorder="1" applyAlignment="1">
      <alignment horizontal="left" vertical="center" wrapText="1"/>
    </xf>
    <xf numFmtId="0" fontId="55" fillId="0" borderId="72" xfId="0" applyFont="1" applyBorder="1" applyAlignment="1">
      <alignment horizontal="left" vertical="center" wrapText="1"/>
    </xf>
    <xf numFmtId="0" fontId="53" fillId="0" borderId="0" xfId="0" applyFont="1" applyAlignment="1">
      <alignment horizontal="left" vertical="center" wrapText="1"/>
    </xf>
    <xf numFmtId="0" fontId="58" fillId="0" borderId="0" xfId="0" applyFont="1" applyAlignment="1">
      <alignment horizontal="left" vertical="center" wrapText="1"/>
    </xf>
    <xf numFmtId="0" fontId="55" fillId="0" borderId="0" xfId="0" applyFont="1" applyAlignment="1">
      <alignment horizontal="left" vertical="center" wrapText="1"/>
    </xf>
    <xf numFmtId="0" fontId="58" fillId="24" borderId="71" xfId="0" applyFont="1" applyFill="1" applyBorder="1" applyAlignment="1">
      <alignment horizontal="center" vertical="center" wrapText="1"/>
    </xf>
    <xf numFmtId="0" fontId="58" fillId="24" borderId="69" xfId="0" applyFont="1" applyFill="1" applyBorder="1" applyAlignment="1">
      <alignment horizontal="center" vertical="center" wrapText="1"/>
    </xf>
    <xf numFmtId="0" fontId="58" fillId="24" borderId="72" xfId="0" applyFont="1" applyFill="1" applyBorder="1" applyAlignment="1">
      <alignment horizontal="center" vertical="center" wrapText="1"/>
    </xf>
    <xf numFmtId="0" fontId="54" fillId="24" borderId="17" xfId="0" applyFont="1" applyFill="1" applyBorder="1" applyAlignment="1">
      <alignment horizontal="center" vertical="center" wrapText="1"/>
    </xf>
    <xf numFmtId="0" fontId="54" fillId="24" borderId="18" xfId="0" applyFont="1" applyFill="1" applyBorder="1" applyAlignment="1">
      <alignment horizontal="center" vertical="center" wrapText="1"/>
    </xf>
    <xf numFmtId="0" fontId="54" fillId="8" borderId="19" xfId="0" applyFont="1" applyFill="1" applyBorder="1" applyAlignment="1">
      <alignment horizontal="center" vertical="center" wrapText="1"/>
    </xf>
    <xf numFmtId="0" fontId="54" fillId="8" borderId="79" xfId="0" applyFont="1" applyFill="1" applyBorder="1" applyAlignment="1">
      <alignment horizontal="center" vertical="center" wrapText="1"/>
    </xf>
    <xf numFmtId="0" fontId="54" fillId="8" borderId="22" xfId="0" applyFont="1" applyFill="1" applyBorder="1" applyAlignment="1">
      <alignment horizontal="center" vertical="center" wrapText="1"/>
    </xf>
  </cellXfs>
  <cellStyles count="38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2" xfId="232"/>
    <cellStyle name="Normal 2 2" xfId="233"/>
    <cellStyle name="Normal 2 3" xfId="234"/>
    <cellStyle name="Normal 2 3 2" xfId="235"/>
    <cellStyle name="Normal 2 3_00_Decisão Anexo V 2015_MEMORIAL_Oficial SOF" xfId="236"/>
    <cellStyle name="Normal 2 4" xfId="237"/>
    <cellStyle name="Normal 2 5" xfId="238"/>
    <cellStyle name="Normal 2 6" xfId="239"/>
    <cellStyle name="Normal 2_00_Decisão Anexo V 2015_MEMORIAL_Oficial SOF" xfId="240"/>
    <cellStyle name="Normal 3" xfId="241"/>
    <cellStyle name="Normal 3 2" xfId="242"/>
    <cellStyle name="Normal 3_05_Impactos_Demais PLs_2013_Dados CNJ de jul-12" xfId="243"/>
    <cellStyle name="Normal 4" xfId="244"/>
    <cellStyle name="Normal 4 2" xfId="384"/>
    <cellStyle name="Normal 5" xfId="245"/>
    <cellStyle name="Normal 6" xfId="246"/>
    <cellStyle name="Normal 7" xfId="247"/>
    <cellStyle name="Normal 8" xfId="248"/>
    <cellStyle name="Normal 9" xfId="249"/>
    <cellStyle name="Nota 2" xfId="250"/>
    <cellStyle name="Nota 2 2" xfId="251"/>
    <cellStyle name="Nota 2_00_Decisão Anexo V 2015_MEMORIAL_Oficial SOF" xfId="252"/>
    <cellStyle name="Nota 3" xfId="253"/>
    <cellStyle name="Nota 4" xfId="254"/>
    <cellStyle name="Note" xfId="255"/>
    <cellStyle name="Output" xfId="256"/>
    <cellStyle name="Percent_Agenda" xfId="257"/>
    <cellStyle name="Percentual" xfId="258"/>
    <cellStyle name="Ponto" xfId="259"/>
    <cellStyle name="Porcentagem 10" xfId="260"/>
    <cellStyle name="Porcentagem 2" xfId="261"/>
    <cellStyle name="Porcentagem 2 2" xfId="262"/>
    <cellStyle name="Porcentagem 2_FCDF 2014_2ª Versão" xfId="263"/>
    <cellStyle name="Porcentagem 3" xfId="264"/>
    <cellStyle name="Porcentagem 4" xfId="265"/>
    <cellStyle name="Porcentagem 5" xfId="266"/>
    <cellStyle name="Porcentagem 6" xfId="267"/>
    <cellStyle name="Porcentagem 7" xfId="268"/>
    <cellStyle name="Porcentagem 8" xfId="269"/>
    <cellStyle name="Porcentagem 9" xfId="270"/>
    <cellStyle name="rodape" xfId="271"/>
    <cellStyle name="Saída 2" xfId="272"/>
    <cellStyle name="Saída 2 2" xfId="273"/>
    <cellStyle name="Saída 2_05_Impactos_Demais PLs_2013_Dados CNJ de jul-12" xfId="274"/>
    <cellStyle name="Saída 3" xfId="275"/>
    <cellStyle name="Saída 4" xfId="276"/>
    <cellStyle name="Sep. milhar [0]" xfId="277"/>
    <cellStyle name="Sep. milhar [2]" xfId="278"/>
    <cellStyle name="Separador de m" xfId="279"/>
    <cellStyle name="Separador de milhares 10" xfId="281"/>
    <cellStyle name="Separador de milhares 2" xfId="282"/>
    <cellStyle name="Separador de milhares 2 10" xfId="382"/>
    <cellStyle name="Separador de milhares 2 2" xfId="283"/>
    <cellStyle name="Separador de milhares 2 2 2 10" xfId="379"/>
    <cellStyle name="Separador de milhares 2 2 2 13" xfId="381"/>
    <cellStyle name="Separador de milhares 2 2 2 2 2" xfId="380"/>
    <cellStyle name="Separador de milhares 2 2 2 36" xfId="383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_00_Decisão Anexo V 2015_MEMORIAL_Oficial SOF" xfId="299"/>
    <cellStyle name="Separador de milhares 3" xfId="300"/>
    <cellStyle name="Separador de milhares 3 2" xfId="301"/>
    <cellStyle name="Separador de milhares 3 3" xfId="302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Separador de milhares_Estrutura Remuneratória de Militares_Matriz Impactos" xfId="310"/>
    <cellStyle name="TableStyleLight1" xfId="311"/>
    <cellStyle name="TableStyleLight1 2" xfId="312"/>
    <cellStyle name="TableStyleLight1 3" xfId="313"/>
    <cellStyle name="TableStyleLight1 5" xfId="314"/>
    <cellStyle name="TableStyleLight1_00_Decisão Anexo V 2015_MEMORIAL_Oficial SOF" xfId="315"/>
    <cellStyle name="Texto de Aviso 2" xfId="316"/>
    <cellStyle name="Texto de Aviso 2 2" xfId="317"/>
    <cellStyle name="Texto de Aviso 2_05_Impactos_Demais PLs_2013_Dados CNJ de jul-12" xfId="318"/>
    <cellStyle name="Texto de Aviso 3" xfId="319"/>
    <cellStyle name="Texto de Aviso 4" xfId="320"/>
    <cellStyle name="Texto Explicativo 2" xfId="321"/>
    <cellStyle name="Texto Explicativo 2 2" xfId="322"/>
    <cellStyle name="Texto Explicativo 2_05_Impactos_Demais PLs_2013_Dados CNJ de jul-12" xfId="323"/>
    <cellStyle name="Texto Explicativo 3" xfId="324"/>
    <cellStyle name="Texto Explicativo 4" xfId="325"/>
    <cellStyle name="Texto, derecha" xfId="326"/>
    <cellStyle name="Texto, izquierda" xfId="327"/>
    <cellStyle name="Title" xfId="328"/>
    <cellStyle name="Titulo" xfId="329"/>
    <cellStyle name="Título 1 1" xfId="330"/>
    <cellStyle name="Título 1 2" xfId="331"/>
    <cellStyle name="Título 1 2 2" xfId="332"/>
    <cellStyle name="Título 1 2_05_Impactos_Demais PLs_2013_Dados CNJ de jul-12" xfId="333"/>
    <cellStyle name="Título 1 3" xfId="334"/>
    <cellStyle name="Título 1 4" xfId="335"/>
    <cellStyle name="Título 10" xfId="336"/>
    <cellStyle name="Título 11" xfId="337"/>
    <cellStyle name="Título 2 2" xfId="338"/>
    <cellStyle name="Título 2 2 2" xfId="339"/>
    <cellStyle name="Título 2 2_05_Impactos_Demais PLs_2013_Dados CNJ de jul-12" xfId="340"/>
    <cellStyle name="Título 2 3" xfId="341"/>
    <cellStyle name="Título 2 4" xfId="342"/>
    <cellStyle name="Título 3 2" xfId="343"/>
    <cellStyle name="Título 3 2 2" xfId="344"/>
    <cellStyle name="Título 3 2_05_Impactos_Demais PLs_2013_Dados CNJ de jul-12" xfId="345"/>
    <cellStyle name="Título 3 3" xfId="346"/>
    <cellStyle name="Título 3 4" xfId="347"/>
    <cellStyle name="Título 4 2" xfId="348"/>
    <cellStyle name="Título 4 2 2" xfId="349"/>
    <cellStyle name="Título 4 2_05_Impactos_Demais PLs_2013_Dados CNJ de jul-12" xfId="350"/>
    <cellStyle name="Título 4 3" xfId="351"/>
    <cellStyle name="Título 4 4" xfId="352"/>
    <cellStyle name="Título 5" xfId="353"/>
    <cellStyle name="Título 5 2" xfId="354"/>
    <cellStyle name="Título 5 3" xfId="355"/>
    <cellStyle name="Título 5_05_Impactos_Demais PLs_2013_Dados CNJ de jul-12" xfId="356"/>
    <cellStyle name="Título 6" xfId="357"/>
    <cellStyle name="Título 6 2" xfId="358"/>
    <cellStyle name="Título 6_34" xfId="359"/>
    <cellStyle name="Título 7" xfId="360"/>
    <cellStyle name="Título 8" xfId="361"/>
    <cellStyle name="Título 9" xfId="362"/>
    <cellStyle name="Titulo_00_Equalização ASMED_SOF" xfId="363"/>
    <cellStyle name="Titulo1" xfId="364"/>
    <cellStyle name="Titulo2" xfId="365"/>
    <cellStyle name="Total 2" xfId="366"/>
    <cellStyle name="Total 2 2" xfId="367"/>
    <cellStyle name="Total 2_05_Impactos_Demais PLs_2013_Dados CNJ de jul-12" xfId="368"/>
    <cellStyle name="Total 3" xfId="369"/>
    <cellStyle name="Total 4" xfId="370"/>
    <cellStyle name="V¡rgula" xfId="371"/>
    <cellStyle name="V¡rgula0" xfId="372"/>
    <cellStyle name="Vírgul - Estilo1" xfId="373"/>
    <cellStyle name="Vírgula" xfId="280" builtinId="3"/>
    <cellStyle name="Vírgula 2" xfId="374"/>
    <cellStyle name="Vírgula 3" xfId="375"/>
    <cellStyle name="Vírgula 4" xfId="376"/>
    <cellStyle name="Vírgula0" xfId="377"/>
    <cellStyle name="Warning Text" xfId="37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showGridLines="0" tabSelected="1" topLeftCell="A19" workbookViewId="0">
      <selection activeCell="A53" sqref="A53"/>
    </sheetView>
  </sheetViews>
  <sheetFormatPr defaultColWidth="9.140625" defaultRowHeight="12.75"/>
  <cols>
    <col min="1" max="1" width="11.140625" style="1" customWidth="1"/>
    <col min="2" max="2" width="11.85546875" style="1" customWidth="1"/>
    <col min="3" max="3" width="12.140625" style="1" customWidth="1"/>
    <col min="4" max="4" width="18" style="1" customWidth="1"/>
    <col min="5" max="5" width="14.28515625" style="1" customWidth="1"/>
    <col min="6" max="6" width="13.42578125" style="1" customWidth="1"/>
    <col min="7" max="7" width="14.85546875" style="2" customWidth="1"/>
    <col min="8" max="9" width="13.85546875" style="1" customWidth="1"/>
    <col min="10" max="10" width="14.7109375" style="1" customWidth="1"/>
    <col min="11" max="11" width="14.28515625" style="1" customWidth="1"/>
    <col min="12" max="12" width="14.42578125" style="1" customWidth="1"/>
    <col min="13" max="13" width="18.5703125" style="1" customWidth="1"/>
    <col min="14" max="16384" width="9.140625" style="1"/>
  </cols>
  <sheetData>
    <row r="1" spans="1:13" ht="12.75" customHeight="1">
      <c r="A1" s="233" t="s">
        <v>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</row>
    <row r="2" spans="1:13" ht="12.75" customHeight="1">
      <c r="A2" s="233" t="s">
        <v>1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</row>
    <row r="3" spans="1:13" ht="12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s="172" customFormat="1" ht="12.75" customHeight="1">
      <c r="A4" s="234" t="s">
        <v>135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</row>
    <row r="5" spans="1:13" s="172" customFormat="1" ht="12.75" customHeight="1">
      <c r="A5" s="171"/>
      <c r="B5" s="171"/>
      <c r="C5" s="171"/>
      <c r="D5" s="171"/>
      <c r="E5" s="171"/>
      <c r="F5" s="171"/>
      <c r="G5" s="171"/>
      <c r="H5" s="171"/>
      <c r="I5" s="171"/>
      <c r="L5" s="235" t="s">
        <v>134</v>
      </c>
      <c r="M5" s="235"/>
    </row>
    <row r="6" spans="1:13" ht="12.75" customHeight="1" thickTop="1">
      <c r="A6" s="215" t="s">
        <v>2</v>
      </c>
      <c r="B6" s="216"/>
      <c r="C6" s="216"/>
      <c r="D6" s="217"/>
      <c r="E6" s="221" t="s">
        <v>3</v>
      </c>
      <c r="F6" s="222"/>
      <c r="G6" s="222"/>
      <c r="H6" s="222"/>
      <c r="I6" s="223"/>
      <c r="J6" s="236" t="s">
        <v>4</v>
      </c>
      <c r="K6" s="237"/>
      <c r="L6" s="238"/>
      <c r="M6" s="239" t="s">
        <v>5</v>
      </c>
    </row>
    <row r="7" spans="1:13" ht="21" customHeight="1">
      <c r="A7" s="218"/>
      <c r="B7" s="219"/>
      <c r="C7" s="219"/>
      <c r="D7" s="220"/>
      <c r="E7" s="241" t="s">
        <v>6</v>
      </c>
      <c r="F7" s="242"/>
      <c r="G7" s="242"/>
      <c r="H7" s="242" t="s">
        <v>7</v>
      </c>
      <c r="I7" s="243" t="s">
        <v>8</v>
      </c>
      <c r="J7" s="241" t="s">
        <v>9</v>
      </c>
      <c r="K7" s="242" t="s">
        <v>10</v>
      </c>
      <c r="L7" s="244" t="s">
        <v>8</v>
      </c>
      <c r="M7" s="240"/>
    </row>
    <row r="8" spans="1:13" ht="44.45" customHeight="1">
      <c r="A8" s="136" t="s">
        <v>11</v>
      </c>
      <c r="B8" s="137" t="s">
        <v>12</v>
      </c>
      <c r="C8" s="137" t="s">
        <v>13</v>
      </c>
      <c r="D8" s="135" t="s">
        <v>14</v>
      </c>
      <c r="E8" s="136" t="s">
        <v>15</v>
      </c>
      <c r="F8" s="137" t="s">
        <v>16</v>
      </c>
      <c r="G8" s="134" t="s">
        <v>17</v>
      </c>
      <c r="H8" s="242"/>
      <c r="I8" s="243"/>
      <c r="J8" s="241"/>
      <c r="K8" s="242"/>
      <c r="L8" s="244"/>
      <c r="M8" s="240"/>
    </row>
    <row r="9" spans="1:13" s="5" customFormat="1" ht="12.75" customHeight="1">
      <c r="A9" s="230" t="s">
        <v>18</v>
      </c>
      <c r="B9" s="228" t="s">
        <v>19</v>
      </c>
      <c r="C9" s="224" t="s">
        <v>20</v>
      </c>
      <c r="D9" s="139">
        <v>13</v>
      </c>
      <c r="E9" s="140">
        <v>75</v>
      </c>
      <c r="F9" s="141"/>
      <c r="G9" s="178">
        <f>E9+F9</f>
        <v>75</v>
      </c>
      <c r="H9" s="174"/>
      <c r="I9" s="178">
        <f>G9+H9</f>
        <v>75</v>
      </c>
      <c r="J9" s="140">
        <v>27</v>
      </c>
      <c r="K9" s="141">
        <v>3</v>
      </c>
      <c r="L9" s="190">
        <f>J9+K9</f>
        <v>30</v>
      </c>
      <c r="M9" s="160">
        <v>3</v>
      </c>
    </row>
    <row r="10" spans="1:13" s="5" customFormat="1" ht="12.75" customHeight="1">
      <c r="A10" s="231"/>
      <c r="B10" s="229"/>
      <c r="C10" s="225"/>
      <c r="D10" s="142">
        <v>12</v>
      </c>
      <c r="E10" s="143">
        <v>4</v>
      </c>
      <c r="F10" s="144"/>
      <c r="G10" s="179">
        <f t="shared" ref="G10:G33" si="0">E10+F10</f>
        <v>4</v>
      </c>
      <c r="H10" s="175"/>
      <c r="I10" s="179">
        <f t="shared" ref="I10:I49" si="1">G10+H10</f>
        <v>4</v>
      </c>
      <c r="J10" s="143"/>
      <c r="K10" s="144"/>
      <c r="L10" s="191">
        <f t="shared" ref="L10:L49" si="2">J10+K10</f>
        <v>0</v>
      </c>
      <c r="M10" s="161"/>
    </row>
    <row r="11" spans="1:13" s="5" customFormat="1" ht="12.75" customHeight="1">
      <c r="A11" s="231"/>
      <c r="B11" s="229"/>
      <c r="C11" s="226"/>
      <c r="D11" s="145">
        <v>11</v>
      </c>
      <c r="E11" s="146">
        <v>4</v>
      </c>
      <c r="F11" s="147"/>
      <c r="G11" s="180">
        <f t="shared" si="0"/>
        <v>4</v>
      </c>
      <c r="H11" s="175"/>
      <c r="I11" s="180">
        <f t="shared" si="1"/>
        <v>4</v>
      </c>
      <c r="J11" s="146"/>
      <c r="K11" s="147"/>
      <c r="L11" s="192">
        <f t="shared" si="2"/>
        <v>0</v>
      </c>
      <c r="M11" s="162"/>
    </row>
    <row r="12" spans="1:13" s="5" customFormat="1" ht="12.75" customHeight="1">
      <c r="A12" s="231"/>
      <c r="B12" s="229"/>
      <c r="C12" s="227" t="s">
        <v>21</v>
      </c>
      <c r="D12" s="139">
        <v>10</v>
      </c>
      <c r="E12" s="140">
        <v>7</v>
      </c>
      <c r="F12" s="141"/>
      <c r="G12" s="178">
        <f t="shared" si="0"/>
        <v>7</v>
      </c>
      <c r="H12" s="175"/>
      <c r="I12" s="178">
        <f t="shared" si="1"/>
        <v>7</v>
      </c>
      <c r="J12" s="140"/>
      <c r="K12" s="141"/>
      <c r="L12" s="190">
        <f t="shared" si="2"/>
        <v>0</v>
      </c>
      <c r="M12" s="160"/>
    </row>
    <row r="13" spans="1:13" s="5" customFormat="1" ht="12.75" customHeight="1">
      <c r="A13" s="231"/>
      <c r="B13" s="229"/>
      <c r="C13" s="225"/>
      <c r="D13" s="142">
        <v>9</v>
      </c>
      <c r="E13" s="143">
        <v>3</v>
      </c>
      <c r="F13" s="144"/>
      <c r="G13" s="179">
        <f t="shared" si="0"/>
        <v>3</v>
      </c>
      <c r="H13" s="175"/>
      <c r="I13" s="179">
        <f t="shared" si="1"/>
        <v>3</v>
      </c>
      <c r="J13" s="143"/>
      <c r="K13" s="144"/>
      <c r="L13" s="191">
        <f t="shared" si="2"/>
        <v>0</v>
      </c>
      <c r="M13" s="161"/>
    </row>
    <row r="14" spans="1:13" s="5" customFormat="1" ht="12.75" customHeight="1">
      <c r="A14" s="231"/>
      <c r="B14" s="229"/>
      <c r="C14" s="225"/>
      <c r="D14" s="142">
        <v>8</v>
      </c>
      <c r="E14" s="143">
        <v>3</v>
      </c>
      <c r="F14" s="144"/>
      <c r="G14" s="179">
        <f t="shared" si="0"/>
        <v>3</v>
      </c>
      <c r="H14" s="175"/>
      <c r="I14" s="179">
        <f t="shared" si="1"/>
        <v>3</v>
      </c>
      <c r="J14" s="143"/>
      <c r="K14" s="144"/>
      <c r="L14" s="191">
        <f t="shared" si="2"/>
        <v>0</v>
      </c>
      <c r="M14" s="161"/>
    </row>
    <row r="15" spans="1:13" s="5" customFormat="1" ht="12.75" customHeight="1">
      <c r="A15" s="231"/>
      <c r="B15" s="229"/>
      <c r="C15" s="225"/>
      <c r="D15" s="148">
        <v>7</v>
      </c>
      <c r="E15" s="149">
        <v>6</v>
      </c>
      <c r="F15" s="150"/>
      <c r="G15" s="181">
        <f t="shared" si="0"/>
        <v>6</v>
      </c>
      <c r="H15" s="175"/>
      <c r="I15" s="181">
        <f t="shared" si="1"/>
        <v>6</v>
      </c>
      <c r="J15" s="149"/>
      <c r="K15" s="150"/>
      <c r="L15" s="193">
        <f t="shared" si="2"/>
        <v>0</v>
      </c>
      <c r="M15" s="163"/>
    </row>
    <row r="16" spans="1:13" s="5" customFormat="1" ht="12.75" customHeight="1">
      <c r="A16" s="231"/>
      <c r="B16" s="229"/>
      <c r="C16" s="226"/>
      <c r="D16" s="145">
        <v>6</v>
      </c>
      <c r="E16" s="146">
        <v>4</v>
      </c>
      <c r="F16" s="147"/>
      <c r="G16" s="180">
        <f t="shared" si="0"/>
        <v>4</v>
      </c>
      <c r="H16" s="175"/>
      <c r="I16" s="180">
        <f t="shared" si="1"/>
        <v>4</v>
      </c>
      <c r="J16" s="146"/>
      <c r="K16" s="147"/>
      <c r="L16" s="192">
        <f t="shared" si="2"/>
        <v>0</v>
      </c>
      <c r="M16" s="162"/>
    </row>
    <row r="17" spans="1:13" s="5" customFormat="1" ht="12.75" customHeight="1">
      <c r="A17" s="231"/>
      <c r="B17" s="229"/>
      <c r="C17" s="227" t="s">
        <v>22</v>
      </c>
      <c r="D17" s="139">
        <v>5</v>
      </c>
      <c r="E17" s="140">
        <v>1</v>
      </c>
      <c r="F17" s="141"/>
      <c r="G17" s="178">
        <f t="shared" si="0"/>
        <v>1</v>
      </c>
      <c r="H17" s="175"/>
      <c r="I17" s="178">
        <f t="shared" si="1"/>
        <v>1</v>
      </c>
      <c r="J17" s="140"/>
      <c r="K17" s="141"/>
      <c r="L17" s="190">
        <f t="shared" si="2"/>
        <v>0</v>
      </c>
      <c r="M17" s="160"/>
    </row>
    <row r="18" spans="1:13" s="5" customFormat="1" ht="12.75" customHeight="1">
      <c r="A18" s="231"/>
      <c r="B18" s="229"/>
      <c r="C18" s="225"/>
      <c r="D18" s="142">
        <v>4</v>
      </c>
      <c r="E18" s="143">
        <v>2</v>
      </c>
      <c r="F18" s="144"/>
      <c r="G18" s="179">
        <f t="shared" si="0"/>
        <v>2</v>
      </c>
      <c r="H18" s="175"/>
      <c r="I18" s="179">
        <f t="shared" si="1"/>
        <v>2</v>
      </c>
      <c r="J18" s="143"/>
      <c r="K18" s="144"/>
      <c r="L18" s="191">
        <f t="shared" si="2"/>
        <v>0</v>
      </c>
      <c r="M18" s="161"/>
    </row>
    <row r="19" spans="1:13" s="5" customFormat="1" ht="12.75" customHeight="1">
      <c r="A19" s="231"/>
      <c r="B19" s="229"/>
      <c r="C19" s="225"/>
      <c r="D19" s="142">
        <v>3</v>
      </c>
      <c r="E19" s="143"/>
      <c r="F19" s="143">
        <v>2</v>
      </c>
      <c r="G19" s="179">
        <f t="shared" si="0"/>
        <v>2</v>
      </c>
      <c r="H19" s="175"/>
      <c r="I19" s="179">
        <f t="shared" si="1"/>
        <v>2</v>
      </c>
      <c r="J19" s="143"/>
      <c r="K19" s="144"/>
      <c r="L19" s="191">
        <f t="shared" si="2"/>
        <v>0</v>
      </c>
      <c r="M19" s="161"/>
    </row>
    <row r="20" spans="1:13" s="5" customFormat="1" ht="12.75" customHeight="1">
      <c r="A20" s="231"/>
      <c r="B20" s="229"/>
      <c r="C20" s="225"/>
      <c r="D20" s="142">
        <v>2</v>
      </c>
      <c r="E20" s="149"/>
      <c r="F20" s="149">
        <v>2</v>
      </c>
      <c r="G20" s="181">
        <f t="shared" si="0"/>
        <v>2</v>
      </c>
      <c r="H20" s="175"/>
      <c r="I20" s="181">
        <f t="shared" si="1"/>
        <v>2</v>
      </c>
      <c r="J20" s="149"/>
      <c r="K20" s="150"/>
      <c r="L20" s="193">
        <f t="shared" si="2"/>
        <v>0</v>
      </c>
      <c r="M20" s="163"/>
    </row>
    <row r="21" spans="1:13" s="5" customFormat="1" ht="12.75" customHeight="1">
      <c r="A21" s="231"/>
      <c r="B21" s="229"/>
      <c r="C21" s="225"/>
      <c r="D21" s="148">
        <v>1</v>
      </c>
      <c r="E21" s="155"/>
      <c r="F21" s="155">
        <v>8</v>
      </c>
      <c r="G21" s="182">
        <f t="shared" si="0"/>
        <v>8</v>
      </c>
      <c r="H21" s="156">
        <v>7</v>
      </c>
      <c r="I21" s="182">
        <f t="shared" si="1"/>
        <v>15</v>
      </c>
      <c r="J21" s="155"/>
      <c r="K21" s="156"/>
      <c r="L21" s="194">
        <f t="shared" si="2"/>
        <v>0</v>
      </c>
      <c r="M21" s="166"/>
    </row>
    <row r="22" spans="1:13" s="9" customFormat="1" ht="12.75" customHeight="1">
      <c r="A22" s="138"/>
      <c r="B22" s="201"/>
      <c r="C22" s="202"/>
      <c r="D22" s="203" t="s">
        <v>23</v>
      </c>
      <c r="E22" s="204">
        <f>SUM(E9:E21)</f>
        <v>109</v>
      </c>
      <c r="F22" s="183">
        <f t="shared" ref="F22:M22" si="3">SUM(F9:F21)</f>
        <v>12</v>
      </c>
      <c r="G22" s="183">
        <f t="shared" si="3"/>
        <v>121</v>
      </c>
      <c r="H22" s="187">
        <f t="shared" si="3"/>
        <v>7</v>
      </c>
      <c r="I22" s="183">
        <f t="shared" si="3"/>
        <v>128</v>
      </c>
      <c r="J22" s="204">
        <f t="shared" si="3"/>
        <v>27</v>
      </c>
      <c r="K22" s="183">
        <f t="shared" si="3"/>
        <v>3</v>
      </c>
      <c r="L22" s="195">
        <f t="shared" si="3"/>
        <v>30</v>
      </c>
      <c r="M22" s="205">
        <f t="shared" si="3"/>
        <v>3</v>
      </c>
    </row>
    <row r="23" spans="1:13" s="5" customFormat="1" ht="12.75" customHeight="1">
      <c r="A23" s="230" t="s">
        <v>24</v>
      </c>
      <c r="B23" s="228" t="s">
        <v>25</v>
      </c>
      <c r="C23" s="224" t="s">
        <v>20</v>
      </c>
      <c r="D23" s="157">
        <v>13</v>
      </c>
      <c r="E23" s="151">
        <v>115</v>
      </c>
      <c r="F23" s="152"/>
      <c r="G23" s="184">
        <f t="shared" si="0"/>
        <v>115</v>
      </c>
      <c r="H23" s="174"/>
      <c r="I23" s="184">
        <f t="shared" si="1"/>
        <v>115</v>
      </c>
      <c r="J23" s="151">
        <v>47</v>
      </c>
      <c r="K23" s="152">
        <v>11</v>
      </c>
      <c r="L23" s="196">
        <f t="shared" si="2"/>
        <v>58</v>
      </c>
      <c r="M23" s="164">
        <v>14</v>
      </c>
    </row>
    <row r="24" spans="1:13" s="5" customFormat="1" ht="12.75" customHeight="1">
      <c r="A24" s="231"/>
      <c r="B24" s="229"/>
      <c r="C24" s="225"/>
      <c r="D24" s="158">
        <v>12</v>
      </c>
      <c r="E24" s="153">
        <v>15</v>
      </c>
      <c r="F24" s="154"/>
      <c r="G24" s="185">
        <f t="shared" si="0"/>
        <v>15</v>
      </c>
      <c r="H24" s="175"/>
      <c r="I24" s="185">
        <f t="shared" si="1"/>
        <v>15</v>
      </c>
      <c r="J24" s="153"/>
      <c r="K24" s="154"/>
      <c r="L24" s="197">
        <f t="shared" si="2"/>
        <v>0</v>
      </c>
      <c r="M24" s="165"/>
    </row>
    <row r="25" spans="1:13" s="5" customFormat="1" ht="12.75" customHeight="1">
      <c r="A25" s="231"/>
      <c r="B25" s="229"/>
      <c r="C25" s="226"/>
      <c r="D25" s="159">
        <v>11</v>
      </c>
      <c r="E25" s="155">
        <v>2</v>
      </c>
      <c r="F25" s="156"/>
      <c r="G25" s="182">
        <f t="shared" si="0"/>
        <v>2</v>
      </c>
      <c r="H25" s="175"/>
      <c r="I25" s="182">
        <f t="shared" si="1"/>
        <v>2</v>
      </c>
      <c r="J25" s="155"/>
      <c r="K25" s="156"/>
      <c r="L25" s="194">
        <f t="shared" si="2"/>
        <v>0</v>
      </c>
      <c r="M25" s="166"/>
    </row>
    <row r="26" spans="1:13" s="5" customFormat="1" ht="12.75" customHeight="1">
      <c r="A26" s="231"/>
      <c r="B26" s="229"/>
      <c r="C26" s="227" t="s">
        <v>21</v>
      </c>
      <c r="D26" s="157">
        <v>10</v>
      </c>
      <c r="E26" s="151">
        <v>5</v>
      </c>
      <c r="F26" s="152"/>
      <c r="G26" s="184">
        <f t="shared" si="0"/>
        <v>5</v>
      </c>
      <c r="H26" s="175"/>
      <c r="I26" s="184">
        <f t="shared" si="1"/>
        <v>5</v>
      </c>
      <c r="J26" s="151"/>
      <c r="K26" s="152"/>
      <c r="L26" s="196">
        <f t="shared" si="2"/>
        <v>0</v>
      </c>
      <c r="M26" s="164"/>
    </row>
    <row r="27" spans="1:13" s="5" customFormat="1" ht="12.75" customHeight="1">
      <c r="A27" s="231"/>
      <c r="B27" s="229"/>
      <c r="C27" s="225"/>
      <c r="D27" s="158">
        <v>9</v>
      </c>
      <c r="E27" s="153">
        <v>14</v>
      </c>
      <c r="F27" s="154"/>
      <c r="G27" s="185">
        <f t="shared" si="0"/>
        <v>14</v>
      </c>
      <c r="H27" s="175"/>
      <c r="I27" s="185">
        <f t="shared" si="1"/>
        <v>14</v>
      </c>
      <c r="J27" s="153"/>
      <c r="K27" s="154"/>
      <c r="L27" s="197">
        <f t="shared" si="2"/>
        <v>0</v>
      </c>
      <c r="M27" s="165"/>
    </row>
    <row r="28" spans="1:13" s="5" customFormat="1" ht="12.75" customHeight="1">
      <c r="A28" s="231"/>
      <c r="B28" s="229"/>
      <c r="C28" s="225"/>
      <c r="D28" s="158">
        <v>8</v>
      </c>
      <c r="E28" s="153">
        <v>3</v>
      </c>
      <c r="F28" s="154"/>
      <c r="G28" s="185">
        <f t="shared" si="0"/>
        <v>3</v>
      </c>
      <c r="H28" s="175"/>
      <c r="I28" s="185">
        <f t="shared" si="1"/>
        <v>3</v>
      </c>
      <c r="J28" s="153"/>
      <c r="K28" s="154"/>
      <c r="L28" s="197">
        <f t="shared" si="2"/>
        <v>0</v>
      </c>
      <c r="M28" s="165"/>
    </row>
    <row r="29" spans="1:13" s="5" customFormat="1" ht="12.75" customHeight="1">
      <c r="A29" s="231"/>
      <c r="B29" s="229"/>
      <c r="C29" s="225"/>
      <c r="D29" s="158">
        <v>7</v>
      </c>
      <c r="E29" s="153">
        <v>6</v>
      </c>
      <c r="F29" s="154"/>
      <c r="G29" s="185">
        <f t="shared" si="0"/>
        <v>6</v>
      </c>
      <c r="H29" s="175"/>
      <c r="I29" s="185">
        <f t="shared" si="1"/>
        <v>6</v>
      </c>
      <c r="J29" s="153"/>
      <c r="K29" s="154"/>
      <c r="L29" s="197">
        <f t="shared" si="2"/>
        <v>0</v>
      </c>
      <c r="M29" s="165"/>
    </row>
    <row r="30" spans="1:13" s="5" customFormat="1" ht="12.75" customHeight="1">
      <c r="A30" s="231"/>
      <c r="B30" s="229"/>
      <c r="C30" s="226"/>
      <c r="D30" s="159">
        <v>6</v>
      </c>
      <c r="E30" s="155">
        <v>7</v>
      </c>
      <c r="F30" s="156"/>
      <c r="G30" s="182">
        <f t="shared" si="0"/>
        <v>7</v>
      </c>
      <c r="H30" s="175"/>
      <c r="I30" s="182">
        <f t="shared" si="1"/>
        <v>7</v>
      </c>
      <c r="J30" s="155"/>
      <c r="K30" s="156"/>
      <c r="L30" s="194">
        <f t="shared" si="2"/>
        <v>0</v>
      </c>
      <c r="M30" s="166"/>
    </row>
    <row r="31" spans="1:13" s="5" customFormat="1" ht="12.75" customHeight="1">
      <c r="A31" s="231"/>
      <c r="B31" s="229"/>
      <c r="C31" s="227" t="s">
        <v>22</v>
      </c>
      <c r="D31" s="157">
        <v>5</v>
      </c>
      <c r="E31" s="151">
        <v>2</v>
      </c>
      <c r="F31" s="152"/>
      <c r="G31" s="184">
        <f t="shared" si="0"/>
        <v>2</v>
      </c>
      <c r="H31" s="175"/>
      <c r="I31" s="184">
        <f t="shared" si="1"/>
        <v>2</v>
      </c>
      <c r="J31" s="151"/>
      <c r="K31" s="152"/>
      <c r="L31" s="196">
        <f t="shared" si="2"/>
        <v>0</v>
      </c>
      <c r="M31" s="164"/>
    </row>
    <row r="32" spans="1:13" s="5" customFormat="1" ht="12.75" customHeight="1">
      <c r="A32" s="231"/>
      <c r="B32" s="229"/>
      <c r="C32" s="225"/>
      <c r="D32" s="158">
        <v>4</v>
      </c>
      <c r="E32" s="153">
        <v>0</v>
      </c>
      <c r="F32" s="154"/>
      <c r="G32" s="185">
        <f t="shared" si="0"/>
        <v>0</v>
      </c>
      <c r="H32" s="175"/>
      <c r="I32" s="185">
        <f t="shared" si="1"/>
        <v>0</v>
      </c>
      <c r="J32" s="153"/>
      <c r="K32" s="154"/>
      <c r="L32" s="197">
        <f t="shared" si="2"/>
        <v>0</v>
      </c>
      <c r="M32" s="165"/>
    </row>
    <row r="33" spans="1:13" s="5" customFormat="1" ht="12.75" customHeight="1">
      <c r="A33" s="231"/>
      <c r="B33" s="229"/>
      <c r="C33" s="225"/>
      <c r="D33" s="158">
        <v>3</v>
      </c>
      <c r="E33" s="153"/>
      <c r="F33" s="153">
        <v>12</v>
      </c>
      <c r="G33" s="185">
        <f t="shared" si="0"/>
        <v>12</v>
      </c>
      <c r="H33" s="175"/>
      <c r="I33" s="185">
        <f t="shared" si="1"/>
        <v>12</v>
      </c>
      <c r="J33" s="153"/>
      <c r="K33" s="154"/>
      <c r="L33" s="197">
        <f t="shared" si="2"/>
        <v>0</v>
      </c>
      <c r="M33" s="165"/>
    </row>
    <row r="34" spans="1:13" s="5" customFormat="1" ht="12.75" customHeight="1">
      <c r="A34" s="231"/>
      <c r="B34" s="229"/>
      <c r="C34" s="225"/>
      <c r="D34" s="158">
        <v>2</v>
      </c>
      <c r="E34" s="167"/>
      <c r="F34" s="167">
        <v>3</v>
      </c>
      <c r="G34" s="186">
        <f>E34+F34</f>
        <v>3</v>
      </c>
      <c r="H34" s="176"/>
      <c r="I34" s="186">
        <f t="shared" si="1"/>
        <v>3</v>
      </c>
      <c r="J34" s="167"/>
      <c r="K34" s="168"/>
      <c r="L34" s="198">
        <f t="shared" si="2"/>
        <v>0</v>
      </c>
      <c r="M34" s="169"/>
    </row>
    <row r="35" spans="1:13" s="5" customFormat="1" ht="12.75" customHeight="1">
      <c r="A35" s="231"/>
      <c r="B35" s="229"/>
      <c r="C35" s="232"/>
      <c r="D35" s="159">
        <v>1</v>
      </c>
      <c r="E35" s="155"/>
      <c r="F35" s="155">
        <v>12</v>
      </c>
      <c r="G35" s="182">
        <f t="shared" ref="G35:G49" si="4">E35+F35</f>
        <v>12</v>
      </c>
      <c r="H35" s="170">
        <v>9</v>
      </c>
      <c r="I35" s="182">
        <f t="shared" si="1"/>
        <v>21</v>
      </c>
      <c r="J35" s="155"/>
      <c r="K35" s="156"/>
      <c r="L35" s="194">
        <f t="shared" si="2"/>
        <v>0</v>
      </c>
      <c r="M35" s="166"/>
    </row>
    <row r="36" spans="1:13" s="9" customFormat="1" ht="12.75" customHeight="1">
      <c r="A36" s="138"/>
      <c r="B36" s="201"/>
      <c r="C36" s="202"/>
      <c r="D36" s="203" t="s">
        <v>23</v>
      </c>
      <c r="E36" s="204">
        <f>SUM(E23:E35)</f>
        <v>169</v>
      </c>
      <c r="F36" s="183">
        <f t="shared" ref="F36" si="5">SUM(F23:F35)</f>
        <v>27</v>
      </c>
      <c r="G36" s="183">
        <f t="shared" ref="G36" si="6">SUM(G23:G35)</f>
        <v>196</v>
      </c>
      <c r="H36" s="187">
        <f t="shared" ref="H36" si="7">SUM(H23:H35)</f>
        <v>9</v>
      </c>
      <c r="I36" s="183">
        <f t="shared" ref="I36" si="8">SUM(I23:I35)</f>
        <v>205</v>
      </c>
      <c r="J36" s="204">
        <f t="shared" ref="J36" si="9">SUM(J23:J35)</f>
        <v>47</v>
      </c>
      <c r="K36" s="183">
        <f t="shared" ref="K36" si="10">SUM(K23:K35)</f>
        <v>11</v>
      </c>
      <c r="L36" s="195">
        <f t="shared" ref="L36" si="11">SUM(L23:L35)</f>
        <v>58</v>
      </c>
      <c r="M36" s="205">
        <f t="shared" ref="M36" si="12">SUM(M23:M35)</f>
        <v>14</v>
      </c>
    </row>
    <row r="37" spans="1:13" s="5" customFormat="1" ht="12.75" customHeight="1">
      <c r="A37" s="230" t="s">
        <v>26</v>
      </c>
      <c r="B37" s="228" t="s">
        <v>27</v>
      </c>
      <c r="C37" s="224" t="s">
        <v>20</v>
      </c>
      <c r="D37" s="139">
        <v>13</v>
      </c>
      <c r="E37" s="140"/>
      <c r="F37" s="141"/>
      <c r="G37" s="178">
        <f t="shared" si="4"/>
        <v>0</v>
      </c>
      <c r="H37" s="177"/>
      <c r="I37" s="178">
        <f t="shared" si="1"/>
        <v>0</v>
      </c>
      <c r="J37" s="140"/>
      <c r="K37" s="141"/>
      <c r="L37" s="190">
        <f t="shared" si="2"/>
        <v>0</v>
      </c>
      <c r="M37" s="160"/>
    </row>
    <row r="38" spans="1:13" s="5" customFormat="1" ht="12.75" customHeight="1">
      <c r="A38" s="231"/>
      <c r="B38" s="229"/>
      <c r="C38" s="225"/>
      <c r="D38" s="142">
        <v>12</v>
      </c>
      <c r="E38" s="143"/>
      <c r="F38" s="144"/>
      <c r="G38" s="179">
        <f t="shared" si="4"/>
        <v>0</v>
      </c>
      <c r="H38" s="176"/>
      <c r="I38" s="179">
        <f t="shared" si="1"/>
        <v>0</v>
      </c>
      <c r="J38" s="143"/>
      <c r="K38" s="144"/>
      <c r="L38" s="191">
        <f t="shared" si="2"/>
        <v>0</v>
      </c>
      <c r="M38" s="161"/>
    </row>
    <row r="39" spans="1:13" s="5" customFormat="1" ht="12.75" customHeight="1">
      <c r="A39" s="231"/>
      <c r="B39" s="229"/>
      <c r="C39" s="226"/>
      <c r="D39" s="145">
        <v>11</v>
      </c>
      <c r="E39" s="146"/>
      <c r="F39" s="147"/>
      <c r="G39" s="180">
        <f t="shared" si="4"/>
        <v>0</v>
      </c>
      <c r="H39" s="176"/>
      <c r="I39" s="180">
        <f t="shared" si="1"/>
        <v>0</v>
      </c>
      <c r="J39" s="146"/>
      <c r="K39" s="147"/>
      <c r="L39" s="192">
        <f t="shared" si="2"/>
        <v>0</v>
      </c>
      <c r="M39" s="162"/>
    </row>
    <row r="40" spans="1:13" s="5" customFormat="1" ht="12.75" customHeight="1">
      <c r="A40" s="231"/>
      <c r="B40" s="229"/>
      <c r="C40" s="227" t="s">
        <v>21</v>
      </c>
      <c r="D40" s="139">
        <v>10</v>
      </c>
      <c r="E40" s="140"/>
      <c r="F40" s="141"/>
      <c r="G40" s="178">
        <f t="shared" si="4"/>
        <v>0</v>
      </c>
      <c r="H40" s="176"/>
      <c r="I40" s="178">
        <f t="shared" si="1"/>
        <v>0</v>
      </c>
      <c r="J40" s="140"/>
      <c r="K40" s="141"/>
      <c r="L40" s="190">
        <f t="shared" si="2"/>
        <v>0</v>
      </c>
      <c r="M40" s="160"/>
    </row>
    <row r="41" spans="1:13" s="5" customFormat="1" ht="12.75" customHeight="1">
      <c r="A41" s="231"/>
      <c r="B41" s="229"/>
      <c r="C41" s="225"/>
      <c r="D41" s="142">
        <v>9</v>
      </c>
      <c r="E41" s="143"/>
      <c r="F41" s="144"/>
      <c r="G41" s="179">
        <f t="shared" si="4"/>
        <v>0</v>
      </c>
      <c r="H41" s="176"/>
      <c r="I41" s="179">
        <f t="shared" si="1"/>
        <v>0</v>
      </c>
      <c r="J41" s="143"/>
      <c r="K41" s="144"/>
      <c r="L41" s="191">
        <f t="shared" si="2"/>
        <v>0</v>
      </c>
      <c r="M41" s="161"/>
    </row>
    <row r="42" spans="1:13" s="5" customFormat="1" ht="12.75" customHeight="1">
      <c r="A42" s="231"/>
      <c r="B42" s="229"/>
      <c r="C42" s="225"/>
      <c r="D42" s="142">
        <v>8</v>
      </c>
      <c r="E42" s="143"/>
      <c r="F42" s="144"/>
      <c r="G42" s="179">
        <f t="shared" si="4"/>
        <v>0</v>
      </c>
      <c r="H42" s="176"/>
      <c r="I42" s="179">
        <f t="shared" si="1"/>
        <v>0</v>
      </c>
      <c r="J42" s="143"/>
      <c r="K42" s="144"/>
      <c r="L42" s="191">
        <f t="shared" si="2"/>
        <v>0</v>
      </c>
      <c r="M42" s="161"/>
    </row>
    <row r="43" spans="1:13" s="5" customFormat="1" ht="12.75" customHeight="1">
      <c r="A43" s="231"/>
      <c r="B43" s="229"/>
      <c r="C43" s="225"/>
      <c r="D43" s="142">
        <v>7</v>
      </c>
      <c r="E43" s="143"/>
      <c r="F43" s="144"/>
      <c r="G43" s="179">
        <f t="shared" si="4"/>
        <v>0</v>
      </c>
      <c r="H43" s="176"/>
      <c r="I43" s="179">
        <f t="shared" si="1"/>
        <v>0</v>
      </c>
      <c r="J43" s="143"/>
      <c r="K43" s="144"/>
      <c r="L43" s="191">
        <f t="shared" si="2"/>
        <v>0</v>
      </c>
      <c r="M43" s="161"/>
    </row>
    <row r="44" spans="1:13" s="5" customFormat="1" ht="12.75" customHeight="1">
      <c r="A44" s="231"/>
      <c r="B44" s="229"/>
      <c r="C44" s="226"/>
      <c r="D44" s="145">
        <v>6</v>
      </c>
      <c r="E44" s="146"/>
      <c r="F44" s="147"/>
      <c r="G44" s="180">
        <f t="shared" si="4"/>
        <v>0</v>
      </c>
      <c r="H44" s="176"/>
      <c r="I44" s="180">
        <f t="shared" si="1"/>
        <v>0</v>
      </c>
      <c r="J44" s="146"/>
      <c r="K44" s="147"/>
      <c r="L44" s="192">
        <f t="shared" si="2"/>
        <v>0</v>
      </c>
      <c r="M44" s="162"/>
    </row>
    <row r="45" spans="1:13" s="5" customFormat="1" ht="12.75" customHeight="1">
      <c r="A45" s="231"/>
      <c r="B45" s="229"/>
      <c r="C45" s="227" t="s">
        <v>22</v>
      </c>
      <c r="D45" s="139">
        <v>5</v>
      </c>
      <c r="E45" s="140"/>
      <c r="F45" s="141"/>
      <c r="G45" s="178">
        <f t="shared" si="4"/>
        <v>0</v>
      </c>
      <c r="H45" s="176"/>
      <c r="I45" s="178">
        <f t="shared" si="1"/>
        <v>0</v>
      </c>
      <c r="J45" s="140"/>
      <c r="K45" s="141"/>
      <c r="L45" s="190">
        <f t="shared" si="2"/>
        <v>0</v>
      </c>
      <c r="M45" s="160"/>
    </row>
    <row r="46" spans="1:13" s="5" customFormat="1" ht="12.75" customHeight="1">
      <c r="A46" s="231"/>
      <c r="B46" s="229"/>
      <c r="C46" s="225"/>
      <c r="D46" s="142">
        <v>4</v>
      </c>
      <c r="E46" s="143"/>
      <c r="F46" s="144"/>
      <c r="G46" s="179">
        <f t="shared" si="4"/>
        <v>0</v>
      </c>
      <c r="H46" s="176"/>
      <c r="I46" s="179">
        <f t="shared" si="1"/>
        <v>0</v>
      </c>
      <c r="J46" s="143"/>
      <c r="K46" s="144"/>
      <c r="L46" s="191">
        <f t="shared" si="2"/>
        <v>0</v>
      </c>
      <c r="M46" s="161"/>
    </row>
    <row r="47" spans="1:13" s="5" customFormat="1" ht="12.75" customHeight="1">
      <c r="A47" s="231"/>
      <c r="B47" s="229"/>
      <c r="C47" s="225"/>
      <c r="D47" s="142">
        <v>3</v>
      </c>
      <c r="E47" s="143"/>
      <c r="F47" s="144"/>
      <c r="G47" s="179">
        <f t="shared" si="4"/>
        <v>0</v>
      </c>
      <c r="H47" s="176"/>
      <c r="I47" s="179">
        <f t="shared" si="1"/>
        <v>0</v>
      </c>
      <c r="J47" s="143"/>
      <c r="K47" s="144"/>
      <c r="L47" s="191">
        <f t="shared" si="2"/>
        <v>0</v>
      </c>
      <c r="M47" s="161"/>
    </row>
    <row r="48" spans="1:13" s="5" customFormat="1" ht="12.75" customHeight="1">
      <c r="A48" s="231"/>
      <c r="B48" s="229"/>
      <c r="C48" s="225"/>
      <c r="D48" s="142">
        <v>2</v>
      </c>
      <c r="E48" s="149"/>
      <c r="F48" s="150"/>
      <c r="G48" s="181">
        <f t="shared" si="4"/>
        <v>0</v>
      </c>
      <c r="H48" s="176"/>
      <c r="I48" s="181">
        <f t="shared" si="1"/>
        <v>0</v>
      </c>
      <c r="J48" s="149"/>
      <c r="K48" s="150"/>
      <c r="L48" s="193">
        <f t="shared" si="2"/>
        <v>0</v>
      </c>
      <c r="M48" s="163"/>
    </row>
    <row r="49" spans="1:13" s="5" customFormat="1" ht="12.75" customHeight="1">
      <c r="A49" s="231"/>
      <c r="B49" s="229"/>
      <c r="C49" s="232"/>
      <c r="D49" s="145">
        <v>1</v>
      </c>
      <c r="E49" s="155"/>
      <c r="F49" s="156"/>
      <c r="G49" s="182">
        <f t="shared" si="4"/>
        <v>0</v>
      </c>
      <c r="H49" s="170"/>
      <c r="I49" s="182">
        <f t="shared" si="1"/>
        <v>0</v>
      </c>
      <c r="J49" s="155"/>
      <c r="K49" s="156"/>
      <c r="L49" s="194">
        <f t="shared" si="2"/>
        <v>0</v>
      </c>
      <c r="M49" s="166"/>
    </row>
    <row r="50" spans="1:13" s="9" customFormat="1" ht="12.75" customHeight="1">
      <c r="A50" s="206"/>
      <c r="B50" s="201"/>
      <c r="C50" s="202"/>
      <c r="D50" s="207" t="s">
        <v>23</v>
      </c>
      <c r="E50" s="208">
        <f>SUM(E37:E49)</f>
        <v>0</v>
      </c>
      <c r="F50" s="187">
        <f t="shared" ref="F50" si="13">SUM(F37:F49)</f>
        <v>0</v>
      </c>
      <c r="G50" s="187">
        <f t="shared" ref="G50" si="14">SUM(G37:G49)</f>
        <v>0</v>
      </c>
      <c r="H50" s="187">
        <f t="shared" ref="H50" si="15">SUM(H37:H49)</f>
        <v>0</v>
      </c>
      <c r="I50" s="187">
        <f t="shared" ref="I50" si="16">SUM(I37:I49)</f>
        <v>0</v>
      </c>
      <c r="J50" s="208">
        <f t="shared" ref="J50" si="17">SUM(J37:J49)</f>
        <v>0</v>
      </c>
      <c r="K50" s="187">
        <f t="shared" ref="K50" si="18">SUM(K37:K49)</f>
        <v>0</v>
      </c>
      <c r="L50" s="199">
        <f t="shared" ref="L50:M50" si="19">SUM(L37:L49)</f>
        <v>0</v>
      </c>
      <c r="M50" s="209">
        <f t="shared" si="19"/>
        <v>0</v>
      </c>
    </row>
    <row r="51" spans="1:13" s="9" customFormat="1" ht="12.75" customHeight="1" thickBot="1">
      <c r="A51" s="212"/>
      <c r="B51" s="213" t="s">
        <v>28</v>
      </c>
      <c r="C51" s="213"/>
      <c r="D51" s="214"/>
      <c r="E51" s="210">
        <f>E22+E36+E50</f>
        <v>278</v>
      </c>
      <c r="F51" s="188">
        <f t="shared" ref="F51:M51" si="20">F22+F36+F50</f>
        <v>39</v>
      </c>
      <c r="G51" s="188">
        <f t="shared" si="20"/>
        <v>317</v>
      </c>
      <c r="H51" s="188">
        <f t="shared" si="20"/>
        <v>16</v>
      </c>
      <c r="I51" s="189">
        <f t="shared" si="20"/>
        <v>333</v>
      </c>
      <c r="J51" s="210">
        <f t="shared" si="20"/>
        <v>74</v>
      </c>
      <c r="K51" s="188">
        <f t="shared" si="20"/>
        <v>14</v>
      </c>
      <c r="L51" s="200">
        <f t="shared" si="20"/>
        <v>88</v>
      </c>
      <c r="M51" s="211">
        <f t="shared" si="20"/>
        <v>17</v>
      </c>
    </row>
    <row r="52" spans="1:13" ht="13.5" thickTop="1">
      <c r="A52" s="173" t="s">
        <v>136</v>
      </c>
    </row>
  </sheetData>
  <sheetProtection password="C3CC" sheet="1" objects="1" scenarios="1"/>
  <mergeCells count="30">
    <mergeCell ref="C40:C44"/>
    <mergeCell ref="C45:C49"/>
    <mergeCell ref="A1:M1"/>
    <mergeCell ref="A2:M2"/>
    <mergeCell ref="A4:M4"/>
    <mergeCell ref="L5:M5"/>
    <mergeCell ref="J6:L6"/>
    <mergeCell ref="M6:M8"/>
    <mergeCell ref="E7:G7"/>
    <mergeCell ref="H7:H8"/>
    <mergeCell ref="I7:I8"/>
    <mergeCell ref="J7:J8"/>
    <mergeCell ref="K7:K8"/>
    <mergeCell ref="L7:L8"/>
    <mergeCell ref="B51:D51"/>
    <mergeCell ref="A6:D7"/>
    <mergeCell ref="E6:I6"/>
    <mergeCell ref="C9:C11"/>
    <mergeCell ref="C12:C16"/>
    <mergeCell ref="C17:C21"/>
    <mergeCell ref="B9:B21"/>
    <mergeCell ref="A9:A21"/>
    <mergeCell ref="C23:C25"/>
    <mergeCell ref="C26:C30"/>
    <mergeCell ref="C31:C35"/>
    <mergeCell ref="A23:A35"/>
    <mergeCell ref="B23:B35"/>
    <mergeCell ref="A37:A49"/>
    <mergeCell ref="B37:B49"/>
    <mergeCell ref="C37:C39"/>
  </mergeCells>
  <phoneticPr fontId="0" type="noConversion"/>
  <pageMargins left="0.59027777777777779" right="0.19652777777777777" top="0.39374999999999999" bottom="0.39374999999999999" header="0.51180555555555551" footer="0.51180555555555551"/>
  <pageSetup paperSize="9" scale="75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activeCell="F21" sqref="F21"/>
    </sheetView>
  </sheetViews>
  <sheetFormatPr defaultColWidth="9.140625" defaultRowHeight="12.75"/>
  <cols>
    <col min="1" max="1" width="40.5703125" style="5" customWidth="1"/>
    <col min="2" max="2" width="73.28515625" style="5" customWidth="1"/>
    <col min="3" max="3" width="15.140625" style="11" customWidth="1"/>
    <col min="4" max="4" width="15.140625" style="5" customWidth="1"/>
    <col min="5" max="5" width="15.140625" style="12" customWidth="1"/>
    <col min="6" max="6" width="13.5703125" style="11" customWidth="1"/>
    <col min="7" max="7" width="15.42578125" style="5" customWidth="1"/>
    <col min="8" max="8" width="12.28515625" style="13" customWidth="1"/>
    <col min="9" max="9" width="15.140625" style="5" customWidth="1"/>
    <col min="10" max="16384" width="9.140625" style="5"/>
  </cols>
  <sheetData>
    <row r="1" spans="1:11" ht="12.75" customHeight="1">
      <c r="A1" s="233" t="s">
        <v>0</v>
      </c>
      <c r="B1" s="233"/>
      <c r="C1" s="233"/>
      <c r="D1" s="233"/>
      <c r="E1" s="233"/>
      <c r="F1" s="233"/>
      <c r="G1" s="233"/>
      <c r="H1" s="233"/>
      <c r="I1" s="233"/>
      <c r="J1" s="9"/>
      <c r="K1" s="9"/>
    </row>
    <row r="2" spans="1:11" ht="12.75" customHeight="1">
      <c r="A2" s="233" t="s">
        <v>30</v>
      </c>
      <c r="B2" s="233"/>
      <c r="C2" s="233"/>
      <c r="D2" s="233"/>
      <c r="E2" s="233"/>
      <c r="F2" s="233"/>
      <c r="G2" s="233"/>
      <c r="H2" s="233"/>
      <c r="I2" s="233"/>
      <c r="J2" s="9"/>
      <c r="K2" s="9"/>
    </row>
    <row r="3" spans="1:11" ht="12.75" customHeight="1">
      <c r="A3" s="3"/>
      <c r="B3" s="3"/>
      <c r="C3" s="3"/>
      <c r="D3" s="3"/>
      <c r="E3" s="14"/>
      <c r="F3" s="3"/>
      <c r="G3" s="3"/>
      <c r="H3" s="3"/>
      <c r="I3" s="3"/>
      <c r="J3" s="3"/>
      <c r="K3" s="3"/>
    </row>
    <row r="4" spans="1:11" ht="12.75" customHeight="1">
      <c r="A4" s="256" t="s">
        <v>31</v>
      </c>
      <c r="B4" s="256"/>
      <c r="C4" s="256"/>
      <c r="D4" s="256"/>
      <c r="E4" s="256"/>
      <c r="F4" s="256"/>
      <c r="G4" s="256"/>
      <c r="H4" s="256"/>
      <c r="I4" s="256"/>
      <c r="J4" s="9"/>
      <c r="K4" s="9"/>
    </row>
    <row r="5" spans="1:11" ht="13.5" customHeight="1">
      <c r="A5" s="15"/>
      <c r="B5" s="15"/>
      <c r="C5" s="15"/>
      <c r="D5" s="15"/>
      <c r="E5" s="14"/>
      <c r="F5" s="5"/>
      <c r="H5" s="257" t="s">
        <v>32</v>
      </c>
      <c r="I5" s="257"/>
    </row>
    <row r="6" spans="1:11" s="3" customFormat="1" ht="15.75" customHeight="1">
      <c r="A6" s="252" t="s">
        <v>33</v>
      </c>
      <c r="B6" s="253"/>
      <c r="C6" s="254" t="s">
        <v>34</v>
      </c>
      <c r="D6" s="254"/>
      <c r="E6" s="254"/>
      <c r="F6" s="255" t="s">
        <v>4</v>
      </c>
      <c r="G6" s="255"/>
      <c r="H6" s="255"/>
      <c r="I6" s="255" t="s">
        <v>35</v>
      </c>
    </row>
    <row r="7" spans="1:11" s="3" customFormat="1" ht="25.5">
      <c r="A7" s="95" t="s">
        <v>36</v>
      </c>
      <c r="B7" s="94" t="s">
        <v>37</v>
      </c>
      <c r="C7" s="106" t="s">
        <v>6</v>
      </c>
      <c r="D7" s="93" t="s">
        <v>7</v>
      </c>
      <c r="E7" s="107" t="s">
        <v>8</v>
      </c>
      <c r="F7" s="106" t="s">
        <v>38</v>
      </c>
      <c r="G7" s="93" t="s">
        <v>10</v>
      </c>
      <c r="H7" s="90" t="s">
        <v>8</v>
      </c>
      <c r="I7" s="255"/>
    </row>
    <row r="8" spans="1:11" ht="13.5" customHeight="1" thickBot="1">
      <c r="A8" s="249" t="s">
        <v>39</v>
      </c>
      <c r="B8" s="250"/>
      <c r="C8" s="16"/>
      <c r="D8" s="17"/>
      <c r="E8" s="18">
        <f>SUM(C8:D8)</f>
        <v>0</v>
      </c>
      <c r="F8" s="16"/>
      <c r="G8" s="19"/>
      <c r="H8" s="20">
        <f>F8+G8</f>
        <v>0</v>
      </c>
      <c r="I8" s="21"/>
    </row>
    <row r="9" spans="1:11" ht="15" customHeight="1">
      <c r="A9" s="251" t="s">
        <v>40</v>
      </c>
      <c r="B9" s="114" t="s">
        <v>41</v>
      </c>
      <c r="C9" s="22"/>
      <c r="D9" s="23"/>
      <c r="E9" s="24">
        <f t="shared" ref="E9:E34" si="0">SUM(C9:D9)</f>
        <v>0</v>
      </c>
      <c r="F9" s="22"/>
      <c r="G9" s="25"/>
      <c r="H9" s="26">
        <f t="shared" ref="H9:H34" si="1">F9+G9</f>
        <v>0</v>
      </c>
      <c r="I9" s="27"/>
      <c r="K9" s="28"/>
    </row>
    <row r="10" spans="1:11" ht="15">
      <c r="A10" s="251"/>
      <c r="B10" s="115" t="s">
        <v>42</v>
      </c>
      <c r="C10" s="29"/>
      <c r="D10" s="30"/>
      <c r="E10" s="31">
        <f t="shared" si="0"/>
        <v>0</v>
      </c>
      <c r="F10" s="29"/>
      <c r="G10" s="32"/>
      <c r="H10" s="33">
        <f t="shared" si="1"/>
        <v>0</v>
      </c>
      <c r="I10" s="34"/>
      <c r="K10" s="28"/>
    </row>
    <row r="11" spans="1:11" ht="15">
      <c r="A11" s="251"/>
      <c r="B11" s="116" t="s">
        <v>43</v>
      </c>
      <c r="C11" s="35"/>
      <c r="D11" s="36"/>
      <c r="E11" s="37">
        <f t="shared" si="0"/>
        <v>0</v>
      </c>
      <c r="F11" s="35"/>
      <c r="G11" s="38"/>
      <c r="H11" s="39">
        <f t="shared" si="1"/>
        <v>0</v>
      </c>
      <c r="I11" s="40"/>
      <c r="K11" s="28"/>
    </row>
    <row r="12" spans="1:11" ht="15" customHeight="1">
      <c r="A12" s="245" t="s">
        <v>44</v>
      </c>
      <c r="B12" s="117" t="s">
        <v>45</v>
      </c>
      <c r="C12" s="41"/>
      <c r="D12" s="42"/>
      <c r="E12" s="43">
        <f t="shared" si="0"/>
        <v>0</v>
      </c>
      <c r="F12" s="41"/>
      <c r="G12" s="44"/>
      <c r="H12" s="45">
        <f t="shared" si="1"/>
        <v>0</v>
      </c>
      <c r="I12" s="46"/>
      <c r="K12" s="28"/>
    </row>
    <row r="13" spans="1:11" ht="15">
      <c r="A13" s="245"/>
      <c r="B13" s="115" t="s">
        <v>46</v>
      </c>
      <c r="C13" s="29"/>
      <c r="D13" s="30"/>
      <c r="E13" s="31">
        <f t="shared" si="0"/>
        <v>0</v>
      </c>
      <c r="F13" s="29"/>
      <c r="G13" s="32"/>
      <c r="H13" s="33">
        <f t="shared" si="1"/>
        <v>0</v>
      </c>
      <c r="I13" s="34"/>
      <c r="K13" s="28"/>
    </row>
    <row r="14" spans="1:11" ht="15">
      <c r="A14" s="245"/>
      <c r="B14" s="116" t="s">
        <v>47</v>
      </c>
      <c r="C14" s="35"/>
      <c r="D14" s="36"/>
      <c r="E14" s="37">
        <f t="shared" si="0"/>
        <v>0</v>
      </c>
      <c r="F14" s="35"/>
      <c r="G14" s="38"/>
      <c r="H14" s="39">
        <f t="shared" si="1"/>
        <v>0</v>
      </c>
      <c r="I14" s="40"/>
      <c r="K14" s="28"/>
    </row>
    <row r="15" spans="1:11" ht="15">
      <c r="A15" s="113" t="s">
        <v>48</v>
      </c>
      <c r="B15" s="118" t="s">
        <v>49</v>
      </c>
      <c r="C15" s="47"/>
      <c r="D15" s="48"/>
      <c r="E15" s="49">
        <f t="shared" si="0"/>
        <v>0</v>
      </c>
      <c r="F15" s="47"/>
      <c r="G15" s="50"/>
      <c r="H15" s="51">
        <f t="shared" si="1"/>
        <v>0</v>
      </c>
      <c r="I15" s="52"/>
      <c r="K15" s="28"/>
    </row>
    <row r="16" spans="1:11" ht="22.5" customHeight="1">
      <c r="A16" s="245" t="s">
        <v>50</v>
      </c>
      <c r="B16" s="117" t="s">
        <v>51</v>
      </c>
      <c r="C16" s="41"/>
      <c r="D16" s="42"/>
      <c r="E16" s="43">
        <f t="shared" si="0"/>
        <v>0</v>
      </c>
      <c r="F16" s="41"/>
      <c r="G16" s="44"/>
      <c r="H16" s="45">
        <f t="shared" si="1"/>
        <v>0</v>
      </c>
      <c r="I16" s="46"/>
      <c r="K16" s="28"/>
    </row>
    <row r="17" spans="1:11" ht="15">
      <c r="A17" s="245"/>
      <c r="B17" s="116" t="s">
        <v>52</v>
      </c>
      <c r="C17" s="35"/>
      <c r="D17" s="36"/>
      <c r="E17" s="37">
        <f t="shared" si="0"/>
        <v>0</v>
      </c>
      <c r="F17" s="35"/>
      <c r="G17" s="38"/>
      <c r="H17" s="39">
        <f t="shared" si="1"/>
        <v>0</v>
      </c>
      <c r="I17" s="40"/>
      <c r="K17" s="28"/>
    </row>
    <row r="18" spans="1:11" ht="15" customHeight="1">
      <c r="A18" s="245" t="s">
        <v>53</v>
      </c>
      <c r="B18" s="117" t="s">
        <v>54</v>
      </c>
      <c r="C18" s="41"/>
      <c r="D18" s="42"/>
      <c r="E18" s="43">
        <f t="shared" si="0"/>
        <v>0</v>
      </c>
      <c r="F18" s="41"/>
      <c r="G18" s="44"/>
      <c r="H18" s="45">
        <f t="shared" si="1"/>
        <v>0</v>
      </c>
      <c r="I18" s="46"/>
      <c r="K18" s="28"/>
    </row>
    <row r="19" spans="1:11" ht="15">
      <c r="A19" s="245"/>
      <c r="B19" s="115" t="s">
        <v>55</v>
      </c>
      <c r="C19" s="53"/>
      <c r="D19" s="54"/>
      <c r="E19" s="55">
        <f t="shared" si="0"/>
        <v>0</v>
      </c>
      <c r="F19" s="53"/>
      <c r="G19" s="56"/>
      <c r="H19" s="57">
        <f t="shared" si="1"/>
        <v>0</v>
      </c>
      <c r="I19" s="58"/>
      <c r="K19" s="28"/>
    </row>
    <row r="20" spans="1:11" ht="25.5">
      <c r="A20" s="245"/>
      <c r="B20" s="115" t="s">
        <v>56</v>
      </c>
      <c r="C20" s="29"/>
      <c r="D20" s="30"/>
      <c r="E20" s="55">
        <f t="shared" si="0"/>
        <v>0</v>
      </c>
      <c r="F20" s="29"/>
      <c r="G20" s="32"/>
      <c r="H20" s="57">
        <f t="shared" si="1"/>
        <v>0</v>
      </c>
      <c r="I20" s="34"/>
      <c r="K20" s="28"/>
    </row>
    <row r="21" spans="1:11" ht="25.5">
      <c r="A21" s="245"/>
      <c r="B21" s="115" t="s">
        <v>57</v>
      </c>
      <c r="C21" s="29"/>
      <c r="D21" s="30"/>
      <c r="E21" s="55">
        <f t="shared" si="0"/>
        <v>0</v>
      </c>
      <c r="F21" s="29"/>
      <c r="G21" s="32"/>
      <c r="H21" s="57">
        <f t="shared" si="1"/>
        <v>0</v>
      </c>
      <c r="I21" s="34"/>
      <c r="K21" s="28"/>
    </row>
    <row r="22" spans="1:11" ht="15">
      <c r="A22" s="245"/>
      <c r="B22" s="115" t="s">
        <v>58</v>
      </c>
      <c r="C22" s="29"/>
      <c r="D22" s="30"/>
      <c r="E22" s="55">
        <f t="shared" si="0"/>
        <v>0</v>
      </c>
      <c r="F22" s="29"/>
      <c r="G22" s="32"/>
      <c r="H22" s="57">
        <f t="shared" si="1"/>
        <v>0</v>
      </c>
      <c r="I22" s="34"/>
      <c r="K22" s="28"/>
    </row>
    <row r="23" spans="1:11" ht="15">
      <c r="A23" s="245"/>
      <c r="B23" s="116" t="s">
        <v>59</v>
      </c>
      <c r="C23" s="35"/>
      <c r="D23" s="36"/>
      <c r="E23" s="59">
        <f t="shared" si="0"/>
        <v>0</v>
      </c>
      <c r="F23" s="35"/>
      <c r="G23" s="38"/>
      <c r="H23" s="57">
        <f t="shared" si="1"/>
        <v>0</v>
      </c>
      <c r="I23" s="40"/>
      <c r="K23" s="28"/>
    </row>
    <row r="24" spans="1:11" ht="15" customHeight="1">
      <c r="A24" s="245" t="s">
        <v>60</v>
      </c>
      <c r="B24" s="117" t="s">
        <v>61</v>
      </c>
      <c r="C24" s="41"/>
      <c r="D24" s="42"/>
      <c r="E24" s="60">
        <f t="shared" si="0"/>
        <v>0</v>
      </c>
      <c r="F24" s="41"/>
      <c r="G24" s="44"/>
      <c r="H24" s="45">
        <f t="shared" si="1"/>
        <v>0</v>
      </c>
      <c r="I24" s="46"/>
      <c r="K24" s="28"/>
    </row>
    <row r="25" spans="1:11" ht="15">
      <c r="A25" s="245"/>
      <c r="B25" s="115" t="s">
        <v>62</v>
      </c>
      <c r="C25" s="29"/>
      <c r="D25" s="30"/>
      <c r="E25" s="55">
        <f t="shared" si="0"/>
        <v>0</v>
      </c>
      <c r="F25" s="29"/>
      <c r="G25" s="32"/>
      <c r="H25" s="57">
        <f t="shared" si="1"/>
        <v>0</v>
      </c>
      <c r="I25" s="34"/>
      <c r="K25" s="28"/>
    </row>
    <row r="26" spans="1:11" ht="15">
      <c r="A26" s="245"/>
      <c r="B26" s="115" t="s">
        <v>63</v>
      </c>
      <c r="C26" s="29"/>
      <c r="D26" s="30"/>
      <c r="E26" s="55">
        <f t="shared" si="0"/>
        <v>0</v>
      </c>
      <c r="F26" s="29"/>
      <c r="G26" s="32"/>
      <c r="H26" s="57">
        <f t="shared" si="1"/>
        <v>0</v>
      </c>
      <c r="I26" s="34"/>
      <c r="K26" s="28"/>
    </row>
    <row r="27" spans="1:11" ht="15">
      <c r="A27" s="245"/>
      <c r="B27" s="115" t="s">
        <v>64</v>
      </c>
      <c r="C27" s="29"/>
      <c r="D27" s="30"/>
      <c r="E27" s="55">
        <f t="shared" si="0"/>
        <v>0</v>
      </c>
      <c r="F27" s="29"/>
      <c r="G27" s="32"/>
      <c r="H27" s="57">
        <f t="shared" si="1"/>
        <v>0</v>
      </c>
      <c r="I27" s="34"/>
      <c r="K27" s="28"/>
    </row>
    <row r="28" spans="1:11" ht="15">
      <c r="A28" s="245"/>
      <c r="B28" s="115" t="s">
        <v>65</v>
      </c>
      <c r="C28" s="29"/>
      <c r="D28" s="30"/>
      <c r="E28" s="55">
        <f t="shared" si="0"/>
        <v>0</v>
      </c>
      <c r="F28" s="29"/>
      <c r="G28" s="32"/>
      <c r="H28" s="57">
        <f t="shared" si="1"/>
        <v>0</v>
      </c>
      <c r="I28" s="34"/>
      <c r="K28" s="28"/>
    </row>
    <row r="29" spans="1:11" ht="15">
      <c r="A29" s="245"/>
      <c r="B29" s="116" t="s">
        <v>66</v>
      </c>
      <c r="C29" s="35"/>
      <c r="D29" s="36"/>
      <c r="E29" s="59">
        <f t="shared" si="0"/>
        <v>0</v>
      </c>
      <c r="F29" s="35"/>
      <c r="G29" s="38"/>
      <c r="H29" s="57">
        <f t="shared" si="1"/>
        <v>0</v>
      </c>
      <c r="I29" s="40"/>
      <c r="K29" s="28"/>
    </row>
    <row r="30" spans="1:11" ht="15" customHeight="1">
      <c r="A30" s="246" t="s">
        <v>67</v>
      </c>
      <c r="B30" s="117" t="s">
        <v>68</v>
      </c>
      <c r="C30" s="41"/>
      <c r="D30" s="42"/>
      <c r="E30" s="60">
        <f t="shared" si="0"/>
        <v>0</v>
      </c>
      <c r="F30" s="41"/>
      <c r="G30" s="44"/>
      <c r="H30" s="45">
        <f t="shared" si="1"/>
        <v>0</v>
      </c>
      <c r="I30" s="46"/>
      <c r="K30" s="28"/>
    </row>
    <row r="31" spans="1:11" ht="15">
      <c r="A31" s="246"/>
      <c r="B31" s="115" t="s">
        <v>69</v>
      </c>
      <c r="C31" s="29"/>
      <c r="D31" s="30"/>
      <c r="E31" s="55">
        <f t="shared" si="0"/>
        <v>0</v>
      </c>
      <c r="F31" s="29"/>
      <c r="G31" s="32"/>
      <c r="H31" s="57">
        <f t="shared" si="1"/>
        <v>0</v>
      </c>
      <c r="I31" s="34"/>
      <c r="K31" s="28"/>
    </row>
    <row r="32" spans="1:11" ht="25.5">
      <c r="A32" s="246"/>
      <c r="B32" s="115" t="s">
        <v>70</v>
      </c>
      <c r="C32" s="29"/>
      <c r="D32" s="30"/>
      <c r="E32" s="55">
        <f t="shared" si="0"/>
        <v>0</v>
      </c>
      <c r="F32" s="29"/>
      <c r="G32" s="32"/>
      <c r="H32" s="57">
        <f t="shared" si="1"/>
        <v>0</v>
      </c>
      <c r="I32" s="34"/>
      <c r="K32" s="28"/>
    </row>
    <row r="33" spans="1:11" ht="25.5">
      <c r="A33" s="246"/>
      <c r="B33" s="115" t="s">
        <v>71</v>
      </c>
      <c r="C33" s="29"/>
      <c r="D33" s="30"/>
      <c r="E33" s="55">
        <f t="shared" si="0"/>
        <v>0</v>
      </c>
      <c r="F33" s="29"/>
      <c r="G33" s="32"/>
      <c r="H33" s="57">
        <f t="shared" si="1"/>
        <v>0</v>
      </c>
      <c r="I33" s="34"/>
      <c r="K33" s="28"/>
    </row>
    <row r="34" spans="1:11" ht="25.5">
      <c r="A34" s="246"/>
      <c r="B34" s="119" t="s">
        <v>72</v>
      </c>
      <c r="C34" s="61"/>
      <c r="D34" s="62"/>
      <c r="E34" s="63">
        <f t="shared" si="0"/>
        <v>0</v>
      </c>
      <c r="F34" s="61"/>
      <c r="G34" s="64"/>
      <c r="H34" s="65">
        <f t="shared" si="1"/>
        <v>0</v>
      </c>
      <c r="I34" s="66"/>
      <c r="K34" s="28"/>
    </row>
    <row r="35" spans="1:11" ht="17.25" customHeight="1">
      <c r="A35" s="247" t="s">
        <v>28</v>
      </c>
      <c r="B35" s="248"/>
      <c r="C35" s="108">
        <f>SUM(C8:C34)</f>
        <v>0</v>
      </c>
      <c r="D35" s="109">
        <f t="shared" ref="D35:I35" si="2">SUM(D9:D34)</f>
        <v>0</v>
      </c>
      <c r="E35" s="110">
        <f t="shared" si="2"/>
        <v>0</v>
      </c>
      <c r="F35" s="108">
        <f t="shared" si="2"/>
        <v>0</v>
      </c>
      <c r="G35" s="111">
        <f t="shared" si="2"/>
        <v>0</v>
      </c>
      <c r="H35" s="111">
        <f t="shared" si="2"/>
        <v>0</v>
      </c>
      <c r="I35" s="112">
        <f t="shared" si="2"/>
        <v>0</v>
      </c>
    </row>
    <row r="36" spans="1:11">
      <c r="A36" s="67" t="s">
        <v>29</v>
      </c>
    </row>
  </sheetData>
  <sheetProtection selectLockedCells="1" selectUnlockedCells="1"/>
  <mergeCells count="16">
    <mergeCell ref="A6:B6"/>
    <mergeCell ref="C6:E6"/>
    <mergeCell ref="F6:H6"/>
    <mergeCell ref="I6:I7"/>
    <mergeCell ref="A1:I1"/>
    <mergeCell ref="A2:I2"/>
    <mergeCell ref="A4:I4"/>
    <mergeCell ref="H5:I5"/>
    <mergeCell ref="A18:A23"/>
    <mergeCell ref="A24:A29"/>
    <mergeCell ref="A30:A34"/>
    <mergeCell ref="A35:B35"/>
    <mergeCell ref="A8:B8"/>
    <mergeCell ref="A9:A11"/>
    <mergeCell ref="A12:A14"/>
    <mergeCell ref="A16:A17"/>
  </mergeCells>
  <phoneticPr fontId="0" type="noConversion"/>
  <pageMargins left="0.59027777777777779" right="0.19652777777777777" top="0.59027777777777779" bottom="0.59027777777777779" header="0.51180555555555551" footer="0.51180555555555551"/>
  <pageSetup paperSize="9" scale="65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workbookViewId="0">
      <selection activeCell="H26" sqref="H26"/>
    </sheetView>
  </sheetViews>
  <sheetFormatPr defaultColWidth="9.140625" defaultRowHeight="12.75"/>
  <cols>
    <col min="1" max="1" width="27.85546875" style="1" customWidth="1"/>
    <col min="2" max="2" width="45.7109375" style="1" customWidth="1"/>
    <col min="3" max="3" width="7.85546875" style="1" customWidth="1"/>
    <col min="4" max="4" width="10.5703125" style="1" customWidth="1"/>
    <col min="5" max="5" width="12.85546875" style="1" customWidth="1"/>
    <col min="6" max="6" width="11.28515625" style="1" customWidth="1"/>
    <col min="7" max="7" width="7" style="1" customWidth="1"/>
    <col min="8" max="8" width="11.5703125" style="1" customWidth="1"/>
    <col min="9" max="9" width="8.7109375" style="1" customWidth="1"/>
    <col min="10" max="10" width="10.85546875" style="1" customWidth="1"/>
    <col min="11" max="11" width="11" style="1" customWidth="1"/>
    <col min="12" max="12" width="7.5703125" style="1" customWidth="1"/>
    <col min="13" max="13" width="13.5703125" style="1" customWidth="1"/>
    <col min="14" max="14" width="10.7109375" style="1" customWidth="1"/>
    <col min="15" max="15" width="10.85546875" style="1" customWidth="1"/>
    <col min="16" max="16" width="8.7109375" style="1" customWidth="1"/>
    <col min="17" max="17" width="8.5703125" style="1" customWidth="1"/>
    <col min="18" max="18" width="8.7109375" style="1" customWidth="1"/>
    <col min="19" max="16384" width="9.140625" style="1"/>
  </cols>
  <sheetData>
    <row r="1" spans="1:18" ht="12.75" customHeight="1">
      <c r="A1" s="233" t="s">
        <v>73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</row>
    <row r="2" spans="1:18" s="5" customFormat="1" ht="12.75" customHeight="1">
      <c r="A2" s="233" t="s">
        <v>30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</row>
    <row r="3" spans="1:18">
      <c r="A3" s="4"/>
      <c r="B3" s="4"/>
    </row>
    <row r="4" spans="1:18" ht="12.75" customHeight="1">
      <c r="A4" s="266" t="s">
        <v>31</v>
      </c>
      <c r="B4" s="266"/>
      <c r="C4" s="266"/>
    </row>
    <row r="5" spans="1:18" ht="12.75" customHeight="1">
      <c r="A5" s="267" t="s">
        <v>74</v>
      </c>
      <c r="B5" s="267"/>
      <c r="C5" s="4"/>
    </row>
    <row r="6" spans="1:18" ht="13.5" customHeight="1">
      <c r="P6" s="68"/>
      <c r="Q6" s="69"/>
      <c r="R6" s="68">
        <v>1</v>
      </c>
    </row>
    <row r="7" spans="1:18" s="10" customFormat="1" ht="12.75" customHeight="1" thickBot="1">
      <c r="A7" s="247" t="s">
        <v>33</v>
      </c>
      <c r="B7" s="260"/>
      <c r="C7" s="263" t="s">
        <v>75</v>
      </c>
      <c r="D7" s="263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3"/>
      <c r="P7" s="263"/>
      <c r="Q7" s="263"/>
      <c r="R7" s="264"/>
    </row>
    <row r="8" spans="1:18" s="10" customFormat="1" ht="25.5" customHeight="1" thickTop="1">
      <c r="A8" s="261"/>
      <c r="B8" s="262"/>
      <c r="C8" s="270" t="s">
        <v>76</v>
      </c>
      <c r="D8" s="269" t="s">
        <v>77</v>
      </c>
      <c r="E8" s="269" t="s">
        <v>78</v>
      </c>
      <c r="F8" s="269" t="s">
        <v>79</v>
      </c>
      <c r="G8" s="268" t="s">
        <v>80</v>
      </c>
      <c r="H8" s="268"/>
      <c r="I8" s="268"/>
      <c r="J8" s="268"/>
      <c r="K8" s="268"/>
      <c r="L8" s="268"/>
      <c r="M8" s="269" t="s">
        <v>81</v>
      </c>
      <c r="N8" s="268" t="s">
        <v>82</v>
      </c>
      <c r="O8" s="268"/>
      <c r="P8" s="268" t="s">
        <v>83</v>
      </c>
      <c r="Q8" s="268"/>
      <c r="R8" s="271" t="s">
        <v>8</v>
      </c>
    </row>
    <row r="9" spans="1:18" s="10" customFormat="1" ht="31.5">
      <c r="A9" s="120" t="s">
        <v>36</v>
      </c>
      <c r="B9" s="93" t="s">
        <v>37</v>
      </c>
      <c r="C9" s="270"/>
      <c r="D9" s="269"/>
      <c r="E9" s="269"/>
      <c r="F9" s="269"/>
      <c r="G9" s="96" t="s">
        <v>84</v>
      </c>
      <c r="H9" s="96" t="s">
        <v>85</v>
      </c>
      <c r="I9" s="96" t="s">
        <v>86</v>
      </c>
      <c r="J9" s="96" t="s">
        <v>87</v>
      </c>
      <c r="K9" s="96" t="s">
        <v>88</v>
      </c>
      <c r="L9" s="96" t="s">
        <v>89</v>
      </c>
      <c r="M9" s="269"/>
      <c r="N9" s="96" t="s">
        <v>90</v>
      </c>
      <c r="O9" s="96" t="s">
        <v>91</v>
      </c>
      <c r="P9" s="96" t="s">
        <v>92</v>
      </c>
      <c r="Q9" s="96" t="s">
        <v>93</v>
      </c>
      <c r="R9" s="271"/>
    </row>
    <row r="10" spans="1:18" ht="13.5" customHeight="1" thickBot="1">
      <c r="A10" s="249" t="s">
        <v>39</v>
      </c>
      <c r="B10" s="259"/>
      <c r="C10" s="121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1">
        <f>SUM(C10:Q10)</f>
        <v>0</v>
      </c>
    </row>
    <row r="11" spans="1:18" ht="12.75" customHeight="1">
      <c r="A11" s="251" t="s">
        <v>40</v>
      </c>
      <c r="B11" s="122" t="s">
        <v>41</v>
      </c>
      <c r="C11" s="123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3">
        <f t="shared" ref="R11:R36" si="0">SUM(C11:Q11)</f>
        <v>0</v>
      </c>
    </row>
    <row r="12" spans="1:18">
      <c r="A12" s="251"/>
      <c r="B12" s="124" t="s">
        <v>42</v>
      </c>
      <c r="C12" s="125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5">
        <f t="shared" si="0"/>
        <v>0</v>
      </c>
    </row>
    <row r="13" spans="1:18">
      <c r="A13" s="251"/>
      <c r="B13" s="126" t="s">
        <v>43</v>
      </c>
      <c r="C13" s="127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7">
        <f t="shared" si="0"/>
        <v>0</v>
      </c>
    </row>
    <row r="14" spans="1:18" ht="12.75" customHeight="1">
      <c r="A14" s="245" t="s">
        <v>44</v>
      </c>
      <c r="B14" s="122" t="s">
        <v>45</v>
      </c>
      <c r="C14" s="123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3">
        <f t="shared" si="0"/>
        <v>0</v>
      </c>
    </row>
    <row r="15" spans="1:18">
      <c r="A15" s="245"/>
      <c r="B15" s="124" t="s">
        <v>46</v>
      </c>
      <c r="C15" s="125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5">
        <f t="shared" si="0"/>
        <v>0</v>
      </c>
    </row>
    <row r="16" spans="1:18">
      <c r="A16" s="245"/>
      <c r="B16" s="126" t="s">
        <v>47</v>
      </c>
      <c r="C16" s="127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7">
        <f t="shared" si="0"/>
        <v>0</v>
      </c>
    </row>
    <row r="17" spans="1:18">
      <c r="A17" s="113" t="s">
        <v>48</v>
      </c>
      <c r="B17" s="128" t="s">
        <v>49</v>
      </c>
      <c r="C17" s="129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9">
        <f t="shared" si="0"/>
        <v>0</v>
      </c>
    </row>
    <row r="18" spans="1:18" ht="12.75" customHeight="1">
      <c r="A18" s="245" t="s">
        <v>50</v>
      </c>
      <c r="B18" s="122" t="s">
        <v>51</v>
      </c>
      <c r="C18" s="123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3">
        <f t="shared" si="0"/>
        <v>0</v>
      </c>
    </row>
    <row r="19" spans="1:18">
      <c r="A19" s="245"/>
      <c r="B19" s="126" t="s">
        <v>52</v>
      </c>
      <c r="C19" s="127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7">
        <f t="shared" si="0"/>
        <v>0</v>
      </c>
    </row>
    <row r="20" spans="1:18" ht="12.75" customHeight="1">
      <c r="A20" s="245" t="s">
        <v>53</v>
      </c>
      <c r="B20" s="122" t="s">
        <v>54</v>
      </c>
      <c r="C20" s="123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3">
        <f t="shared" si="0"/>
        <v>0</v>
      </c>
    </row>
    <row r="21" spans="1:18" ht="25.5">
      <c r="A21" s="245"/>
      <c r="B21" s="124" t="s">
        <v>55</v>
      </c>
      <c r="C21" s="125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5">
        <f t="shared" si="0"/>
        <v>0</v>
      </c>
    </row>
    <row r="22" spans="1:18" ht="38.25">
      <c r="A22" s="245"/>
      <c r="B22" s="124" t="s">
        <v>56</v>
      </c>
      <c r="C22" s="125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5">
        <f t="shared" si="0"/>
        <v>0</v>
      </c>
    </row>
    <row r="23" spans="1:18" ht="38.25">
      <c r="A23" s="245"/>
      <c r="B23" s="124" t="s">
        <v>57</v>
      </c>
      <c r="C23" s="125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5">
        <f t="shared" si="0"/>
        <v>0</v>
      </c>
    </row>
    <row r="24" spans="1:18" ht="25.5">
      <c r="A24" s="245"/>
      <c r="B24" s="124" t="s">
        <v>58</v>
      </c>
      <c r="C24" s="125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5">
        <f t="shared" si="0"/>
        <v>0</v>
      </c>
    </row>
    <row r="25" spans="1:18">
      <c r="A25" s="245"/>
      <c r="B25" s="126" t="s">
        <v>59</v>
      </c>
      <c r="C25" s="127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7">
        <f t="shared" si="0"/>
        <v>0</v>
      </c>
    </row>
    <row r="26" spans="1:18" ht="12.75" customHeight="1">
      <c r="A26" s="246" t="s">
        <v>60</v>
      </c>
      <c r="B26" s="122" t="s">
        <v>61</v>
      </c>
      <c r="C26" s="123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3">
        <f t="shared" si="0"/>
        <v>0</v>
      </c>
    </row>
    <row r="27" spans="1:18">
      <c r="A27" s="246"/>
      <c r="B27" s="124" t="s">
        <v>62</v>
      </c>
      <c r="C27" s="125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5">
        <f t="shared" si="0"/>
        <v>0</v>
      </c>
    </row>
    <row r="28" spans="1:18">
      <c r="A28" s="246"/>
      <c r="B28" s="124" t="s">
        <v>63</v>
      </c>
      <c r="C28" s="125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5">
        <f t="shared" si="0"/>
        <v>0</v>
      </c>
    </row>
    <row r="29" spans="1:18">
      <c r="A29" s="246"/>
      <c r="B29" s="124" t="s">
        <v>64</v>
      </c>
      <c r="C29" s="125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5">
        <f t="shared" si="0"/>
        <v>0</v>
      </c>
    </row>
    <row r="30" spans="1:18">
      <c r="A30" s="246"/>
      <c r="B30" s="124" t="s">
        <v>65</v>
      </c>
      <c r="C30" s="125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5">
        <f t="shared" si="0"/>
        <v>0</v>
      </c>
    </row>
    <row r="31" spans="1:18">
      <c r="A31" s="246"/>
      <c r="B31" s="130" t="s">
        <v>66</v>
      </c>
      <c r="C31" s="131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1">
        <f t="shared" si="0"/>
        <v>0</v>
      </c>
    </row>
    <row r="32" spans="1:18" ht="12.75" customHeight="1">
      <c r="A32" s="265" t="s">
        <v>67</v>
      </c>
      <c r="B32" s="122" t="s">
        <v>68</v>
      </c>
      <c r="C32" s="123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3">
        <f t="shared" si="0"/>
        <v>0</v>
      </c>
    </row>
    <row r="33" spans="1:18">
      <c r="A33" s="265"/>
      <c r="B33" s="124" t="s">
        <v>69</v>
      </c>
      <c r="C33" s="125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5">
        <f t="shared" si="0"/>
        <v>0</v>
      </c>
    </row>
    <row r="34" spans="1:18" ht="51">
      <c r="A34" s="265"/>
      <c r="B34" s="124" t="s">
        <v>70</v>
      </c>
      <c r="C34" s="125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5">
        <f t="shared" si="0"/>
        <v>0</v>
      </c>
    </row>
    <row r="35" spans="1:18" ht="51">
      <c r="A35" s="265"/>
      <c r="B35" s="124" t="s">
        <v>71</v>
      </c>
      <c r="C35" s="125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5">
        <f t="shared" si="0"/>
        <v>0</v>
      </c>
    </row>
    <row r="36" spans="1:18" ht="38.25">
      <c r="A36" s="265"/>
      <c r="B36" s="132" t="s">
        <v>72</v>
      </c>
      <c r="C36" s="133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3">
        <f t="shared" si="0"/>
        <v>0</v>
      </c>
    </row>
    <row r="37" spans="1:18" s="87" customFormat="1" ht="11.25">
      <c r="A37" s="67" t="s">
        <v>94</v>
      </c>
      <c r="B37" s="84"/>
      <c r="C37" s="85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</row>
    <row r="38" spans="1:18" s="87" customFormat="1" ht="11.25">
      <c r="A38" s="88" t="s">
        <v>95</v>
      </c>
      <c r="B38" s="84"/>
      <c r="C38" s="85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</row>
    <row r="39" spans="1:18" s="87" customFormat="1" ht="12.75" customHeight="1">
      <c r="A39" s="258" t="s">
        <v>96</v>
      </c>
      <c r="B39" s="258"/>
      <c r="C39" s="258"/>
      <c r="D39" s="258"/>
      <c r="E39" s="258"/>
      <c r="F39" s="258"/>
      <c r="G39" s="258"/>
      <c r="H39" s="258"/>
      <c r="I39" s="258"/>
      <c r="J39" s="258"/>
      <c r="K39" s="258"/>
      <c r="L39" s="258"/>
      <c r="M39" s="258"/>
      <c r="N39" s="258"/>
      <c r="O39" s="258"/>
      <c r="P39" s="258"/>
      <c r="Q39" s="258"/>
      <c r="R39" s="258"/>
    </row>
    <row r="40" spans="1:18" s="87" customFormat="1" ht="12.75" customHeight="1">
      <c r="A40" s="258" t="s">
        <v>97</v>
      </c>
      <c r="B40" s="258"/>
      <c r="C40" s="258"/>
      <c r="D40" s="258"/>
      <c r="E40" s="258"/>
      <c r="F40" s="258"/>
      <c r="G40" s="258"/>
      <c r="H40" s="258"/>
      <c r="I40" s="258"/>
      <c r="J40" s="258"/>
      <c r="K40" s="258"/>
      <c r="L40" s="258"/>
      <c r="M40" s="258"/>
      <c r="N40" s="258"/>
      <c r="O40" s="258"/>
      <c r="P40" s="258"/>
      <c r="Q40" s="258"/>
      <c r="R40" s="258"/>
    </row>
    <row r="41" spans="1:18" s="87" customFormat="1" ht="12.75" customHeight="1">
      <c r="A41" s="258" t="s">
        <v>98</v>
      </c>
      <c r="B41" s="258"/>
      <c r="C41" s="258"/>
      <c r="D41" s="258"/>
      <c r="E41" s="258"/>
      <c r="F41" s="258"/>
      <c r="G41" s="258"/>
      <c r="H41" s="258"/>
      <c r="I41" s="258"/>
      <c r="J41" s="258"/>
      <c r="K41" s="258"/>
      <c r="L41" s="258"/>
      <c r="M41" s="258"/>
      <c r="N41" s="258"/>
      <c r="O41" s="258"/>
      <c r="P41" s="258"/>
      <c r="Q41" s="258"/>
      <c r="R41" s="258"/>
    </row>
    <row r="42" spans="1:18" s="87" customFormat="1" ht="12.75" customHeight="1">
      <c r="A42" s="258" t="s">
        <v>99</v>
      </c>
      <c r="B42" s="258"/>
      <c r="C42" s="258"/>
      <c r="D42" s="258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58"/>
      <c r="P42" s="258"/>
      <c r="Q42" s="258"/>
      <c r="R42" s="258"/>
    </row>
    <row r="43" spans="1:18" s="87" customFormat="1" ht="12.75" customHeight="1">
      <c r="A43" s="258" t="s">
        <v>100</v>
      </c>
      <c r="B43" s="258"/>
      <c r="C43" s="258"/>
      <c r="D43" s="258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58"/>
      <c r="P43" s="258"/>
      <c r="Q43" s="258"/>
      <c r="R43" s="258"/>
    </row>
    <row r="44" spans="1:18" s="87" customFormat="1" ht="12.75" customHeight="1">
      <c r="A44" s="258" t="s">
        <v>101</v>
      </c>
      <c r="B44" s="258"/>
      <c r="C44" s="258"/>
      <c r="D44" s="258"/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58"/>
      <c r="P44" s="258"/>
      <c r="Q44" s="258"/>
      <c r="R44" s="258"/>
    </row>
    <row r="45" spans="1:18" s="87" customFormat="1" ht="12.75" customHeight="1">
      <c r="A45" s="258" t="s">
        <v>102</v>
      </c>
      <c r="B45" s="258"/>
      <c r="C45" s="258"/>
      <c r="D45" s="258"/>
      <c r="E45" s="258"/>
      <c r="F45" s="258"/>
      <c r="G45" s="258"/>
      <c r="H45" s="258"/>
      <c r="I45" s="258"/>
      <c r="J45" s="258"/>
      <c r="K45" s="258"/>
      <c r="L45" s="258"/>
      <c r="M45" s="258"/>
      <c r="N45" s="258"/>
      <c r="O45" s="258"/>
      <c r="P45" s="258"/>
      <c r="Q45" s="258"/>
      <c r="R45" s="258"/>
    </row>
    <row r="46" spans="1:18" s="87" customFormat="1" ht="12.75" customHeight="1">
      <c r="A46" s="258" t="s">
        <v>103</v>
      </c>
      <c r="B46" s="258"/>
      <c r="C46" s="258"/>
      <c r="D46" s="258"/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58"/>
      <c r="P46" s="258"/>
      <c r="Q46" s="258"/>
      <c r="R46" s="258"/>
    </row>
    <row r="47" spans="1:18" s="87" customFormat="1" ht="12.75" customHeight="1">
      <c r="A47" s="258" t="s">
        <v>104</v>
      </c>
      <c r="B47" s="258"/>
      <c r="C47" s="258"/>
      <c r="D47" s="258"/>
      <c r="E47" s="258"/>
      <c r="F47" s="258"/>
      <c r="G47" s="258"/>
      <c r="H47" s="258"/>
      <c r="I47" s="258"/>
      <c r="J47" s="258"/>
      <c r="K47" s="258"/>
      <c r="L47" s="258"/>
      <c r="M47" s="258"/>
      <c r="N47" s="258"/>
      <c r="O47" s="258"/>
      <c r="P47" s="258"/>
      <c r="Q47" s="258"/>
      <c r="R47" s="258"/>
    </row>
    <row r="48" spans="1:18" s="87" customFormat="1" ht="12.75" customHeight="1">
      <c r="A48" s="258" t="s">
        <v>105</v>
      </c>
      <c r="B48" s="258"/>
      <c r="C48" s="258"/>
      <c r="D48" s="258"/>
      <c r="E48" s="258"/>
      <c r="F48" s="258"/>
      <c r="G48" s="258"/>
      <c r="H48" s="258"/>
      <c r="I48" s="258"/>
      <c r="J48" s="258"/>
      <c r="K48" s="258"/>
      <c r="L48" s="258"/>
      <c r="M48" s="258"/>
      <c r="N48" s="258"/>
      <c r="O48" s="258"/>
      <c r="P48" s="258"/>
      <c r="Q48" s="258"/>
      <c r="R48" s="258"/>
    </row>
  </sheetData>
  <sheetProtection selectLockedCells="1" selectUnlockedCells="1"/>
  <mergeCells count="32">
    <mergeCell ref="A1:R1"/>
    <mergeCell ref="A2:R2"/>
    <mergeCell ref="A4:C4"/>
    <mergeCell ref="A5:B5"/>
    <mergeCell ref="G8:L8"/>
    <mergeCell ref="M8:M9"/>
    <mergeCell ref="N8:O8"/>
    <mergeCell ref="P8:Q8"/>
    <mergeCell ref="C8:C9"/>
    <mergeCell ref="D8:D9"/>
    <mergeCell ref="E8:E9"/>
    <mergeCell ref="F8:F9"/>
    <mergeCell ref="R8:R9"/>
    <mergeCell ref="A39:R39"/>
    <mergeCell ref="A40:R40"/>
    <mergeCell ref="A18:A19"/>
    <mergeCell ref="A20:A25"/>
    <mergeCell ref="A26:A31"/>
    <mergeCell ref="A32:A36"/>
    <mergeCell ref="A10:B10"/>
    <mergeCell ref="A11:A13"/>
    <mergeCell ref="A14:A16"/>
    <mergeCell ref="A7:B8"/>
    <mergeCell ref="C7:R7"/>
    <mergeCell ref="A45:R45"/>
    <mergeCell ref="A46:R46"/>
    <mergeCell ref="A47:R47"/>
    <mergeCell ref="A48:R48"/>
    <mergeCell ref="A41:R41"/>
    <mergeCell ref="A42:R42"/>
    <mergeCell ref="A43:R43"/>
    <mergeCell ref="A44:R44"/>
  </mergeCells>
  <phoneticPr fontId="0" type="noConversion"/>
  <pageMargins left="0.39374999999999999" right="0.39374999999999999" top="0.39374999999999999" bottom="0.39374999999999999" header="0.51180555555555551" footer="0.51180555555555551"/>
  <pageSetup paperSize="9" scale="60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workbookViewId="0">
      <selection activeCell="H18" sqref="H18"/>
    </sheetView>
  </sheetViews>
  <sheetFormatPr defaultColWidth="9.140625" defaultRowHeight="12.75"/>
  <cols>
    <col min="1" max="1" width="10.28515625" style="1" customWidth="1"/>
    <col min="2" max="2" width="29.85546875" style="1" customWidth="1"/>
    <col min="3" max="3" width="13.85546875" style="1" customWidth="1"/>
    <col min="4" max="4" width="14.42578125" style="1" customWidth="1"/>
    <col min="5" max="5" width="13.85546875" style="1" customWidth="1"/>
    <col min="6" max="6" width="13.28515625" style="1" customWidth="1"/>
    <col min="7" max="7" width="11.85546875" style="1" customWidth="1"/>
    <col min="8" max="8" width="14.42578125" style="1" customWidth="1"/>
    <col min="9" max="9" width="15.42578125" style="1" customWidth="1"/>
    <col min="10" max="10" width="11.5703125" style="1" customWidth="1"/>
    <col min="11" max="11" width="11.7109375" style="1" customWidth="1"/>
    <col min="12" max="12" width="14.140625" style="1" customWidth="1"/>
    <col min="13" max="13" width="12.5703125" style="1" customWidth="1"/>
    <col min="14" max="16384" width="9.140625" style="1"/>
  </cols>
  <sheetData>
    <row r="1" spans="1:13" ht="12.75" customHeight="1">
      <c r="A1" s="233" t="s">
        <v>106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</row>
    <row r="2" spans="1:13" ht="12.75" customHeight="1">
      <c r="A2" s="233" t="s">
        <v>107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</row>
    <row r="3" spans="1:13" ht="12.75" customHeight="1">
      <c r="A3" s="267" t="s">
        <v>108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</row>
    <row r="4" spans="1:13" ht="12.75" customHeight="1">
      <c r="A4" s="10"/>
      <c r="B4" s="10"/>
      <c r="C4" s="10"/>
      <c r="D4" s="10"/>
      <c r="E4" s="10"/>
      <c r="G4" s="9"/>
      <c r="H4" s="9"/>
      <c r="I4" s="9"/>
      <c r="J4" s="9"/>
      <c r="L4" s="257" t="s">
        <v>32</v>
      </c>
      <c r="M4" s="257"/>
    </row>
    <row r="5" spans="1:13" s="9" customFormat="1">
      <c r="A5" s="247" t="s">
        <v>109</v>
      </c>
      <c r="B5" s="260"/>
      <c r="C5" s="260" t="s">
        <v>110</v>
      </c>
      <c r="D5" s="260"/>
      <c r="E5" s="260"/>
      <c r="F5" s="260"/>
      <c r="G5" s="260"/>
      <c r="H5" s="260"/>
      <c r="I5" s="260"/>
      <c r="J5" s="260"/>
      <c r="K5" s="260"/>
      <c r="L5" s="260"/>
      <c r="M5" s="253"/>
    </row>
    <row r="6" spans="1:13" s="9" customFormat="1" ht="13.15" customHeight="1">
      <c r="A6" s="247"/>
      <c r="B6" s="260"/>
      <c r="C6" s="284" t="s">
        <v>111</v>
      </c>
      <c r="D6" s="260" t="s">
        <v>112</v>
      </c>
      <c r="E6" s="260" t="s">
        <v>113</v>
      </c>
      <c r="F6" s="260" t="s">
        <v>114</v>
      </c>
      <c r="G6" s="260" t="s">
        <v>115</v>
      </c>
      <c r="H6" s="260"/>
      <c r="I6" s="260"/>
      <c r="J6" s="260"/>
      <c r="K6" s="260"/>
      <c r="L6" s="260"/>
      <c r="M6" s="253"/>
    </row>
    <row r="7" spans="1:13" s="9" customFormat="1">
      <c r="A7" s="247"/>
      <c r="B7" s="260"/>
      <c r="C7" s="285"/>
      <c r="D7" s="260"/>
      <c r="E7" s="260"/>
      <c r="F7" s="260"/>
      <c r="G7" s="281" t="s">
        <v>116</v>
      </c>
      <c r="H7" s="281"/>
      <c r="I7" s="281"/>
      <c r="J7" s="282"/>
      <c r="K7" s="283" t="s">
        <v>117</v>
      </c>
      <c r="L7" s="260"/>
      <c r="M7" s="253"/>
    </row>
    <row r="8" spans="1:13" s="9" customFormat="1" ht="25.5">
      <c r="A8" s="95" t="s">
        <v>118</v>
      </c>
      <c r="B8" s="93" t="s">
        <v>37</v>
      </c>
      <c r="C8" s="93" t="s">
        <v>119</v>
      </c>
      <c r="D8" s="260"/>
      <c r="E8" s="260"/>
      <c r="F8" s="260"/>
      <c r="G8" s="93" t="s">
        <v>120</v>
      </c>
      <c r="H8" s="93" t="s">
        <v>121</v>
      </c>
      <c r="I8" s="93" t="s">
        <v>122</v>
      </c>
      <c r="J8" s="90" t="s">
        <v>8</v>
      </c>
      <c r="K8" s="105" t="s">
        <v>120</v>
      </c>
      <c r="L8" s="93" t="s">
        <v>121</v>
      </c>
      <c r="M8" s="90" t="s">
        <v>8</v>
      </c>
    </row>
    <row r="9" spans="1:13" s="5" customFormat="1" ht="12.75" customHeight="1">
      <c r="A9" s="99"/>
      <c r="B9" s="89"/>
      <c r="C9" s="89"/>
      <c r="D9" s="89"/>
      <c r="E9" s="89"/>
      <c r="F9" s="89"/>
      <c r="G9" s="7"/>
      <c r="H9" s="7"/>
      <c r="I9" s="7"/>
      <c r="J9" s="8">
        <f>SUM(G9:I9)</f>
        <v>0</v>
      </c>
      <c r="K9" s="6"/>
      <c r="L9" s="7"/>
      <c r="M9" s="103">
        <f>K9+L9</f>
        <v>0</v>
      </c>
    </row>
    <row r="10" spans="1:13" s="5" customFormat="1" ht="12.75" customHeight="1">
      <c r="A10" s="99"/>
      <c r="B10" s="89"/>
      <c r="C10" s="89"/>
      <c r="D10" s="89"/>
      <c r="E10" s="89"/>
      <c r="F10" s="89"/>
      <c r="G10" s="7"/>
      <c r="H10" s="7"/>
      <c r="I10" s="7"/>
      <c r="J10" s="8">
        <f t="shared" ref="J10:J20" si="0">G10+H10</f>
        <v>0</v>
      </c>
      <c r="K10" s="6"/>
      <c r="L10" s="7"/>
      <c r="M10" s="104">
        <f>K10+L10</f>
        <v>0</v>
      </c>
    </row>
    <row r="11" spans="1:13" s="5" customFormat="1" ht="12.75" customHeight="1">
      <c r="A11" s="99"/>
      <c r="B11" s="89"/>
      <c r="C11" s="89"/>
      <c r="D11" s="89"/>
      <c r="E11" s="89"/>
      <c r="F11" s="89"/>
      <c r="G11" s="7"/>
      <c r="H11" s="7"/>
      <c r="I11" s="7"/>
      <c r="J11" s="8">
        <f t="shared" si="0"/>
        <v>0</v>
      </c>
      <c r="K11" s="6"/>
      <c r="L11" s="7"/>
      <c r="M11" s="104">
        <f t="shared" ref="M11:M20" si="1">K11+L11</f>
        <v>0</v>
      </c>
    </row>
    <row r="12" spans="1:13" s="5" customFormat="1" ht="12.75" customHeight="1">
      <c r="A12" s="99"/>
      <c r="B12" s="89"/>
      <c r="C12" s="89"/>
      <c r="D12" s="89"/>
      <c r="E12" s="89"/>
      <c r="F12" s="89"/>
      <c r="G12" s="7"/>
      <c r="H12" s="7"/>
      <c r="I12" s="7"/>
      <c r="J12" s="8">
        <f t="shared" si="0"/>
        <v>0</v>
      </c>
      <c r="K12" s="6"/>
      <c r="L12" s="7"/>
      <c r="M12" s="104">
        <f t="shared" si="1"/>
        <v>0</v>
      </c>
    </row>
    <row r="13" spans="1:13" s="5" customFormat="1" ht="12.75" customHeight="1">
      <c r="A13" s="99"/>
      <c r="B13" s="89"/>
      <c r="C13" s="89"/>
      <c r="D13" s="89"/>
      <c r="E13" s="89"/>
      <c r="F13" s="89"/>
      <c r="G13" s="7"/>
      <c r="H13" s="7"/>
      <c r="I13" s="7"/>
      <c r="J13" s="8">
        <f t="shared" si="0"/>
        <v>0</v>
      </c>
      <c r="K13" s="6"/>
      <c r="L13" s="7"/>
      <c r="M13" s="104">
        <f t="shared" si="1"/>
        <v>0</v>
      </c>
    </row>
    <row r="14" spans="1:13" s="5" customFormat="1" ht="12.75" customHeight="1">
      <c r="A14" s="99"/>
      <c r="B14" s="89"/>
      <c r="C14" s="89"/>
      <c r="D14" s="89"/>
      <c r="E14" s="89"/>
      <c r="F14" s="89"/>
      <c r="G14" s="7"/>
      <c r="H14" s="7"/>
      <c r="I14" s="7"/>
      <c r="J14" s="8">
        <f t="shared" si="0"/>
        <v>0</v>
      </c>
      <c r="K14" s="6"/>
      <c r="L14" s="7"/>
      <c r="M14" s="104">
        <f t="shared" si="1"/>
        <v>0</v>
      </c>
    </row>
    <row r="15" spans="1:13" s="5" customFormat="1" ht="12.75" customHeight="1">
      <c r="A15" s="99"/>
      <c r="B15" s="89"/>
      <c r="C15" s="89"/>
      <c r="D15" s="89"/>
      <c r="E15" s="89"/>
      <c r="F15" s="89"/>
      <c r="G15" s="7"/>
      <c r="H15" s="7"/>
      <c r="I15" s="7"/>
      <c r="J15" s="8">
        <f t="shared" si="0"/>
        <v>0</v>
      </c>
      <c r="K15" s="6"/>
      <c r="L15" s="7"/>
      <c r="M15" s="104">
        <f t="shared" si="1"/>
        <v>0</v>
      </c>
    </row>
    <row r="16" spans="1:13" s="5" customFormat="1" ht="12.75" customHeight="1">
      <c r="A16" s="99"/>
      <c r="B16" s="89"/>
      <c r="C16" s="89"/>
      <c r="D16" s="89"/>
      <c r="E16" s="89"/>
      <c r="F16" s="89"/>
      <c r="G16" s="7"/>
      <c r="H16" s="7"/>
      <c r="I16" s="7"/>
      <c r="J16" s="8">
        <f t="shared" si="0"/>
        <v>0</v>
      </c>
      <c r="K16" s="6"/>
      <c r="L16" s="7"/>
      <c r="M16" s="104">
        <f t="shared" si="1"/>
        <v>0</v>
      </c>
    </row>
    <row r="17" spans="1:13" s="5" customFormat="1" ht="12.75" customHeight="1">
      <c r="A17" s="99"/>
      <c r="B17" s="89"/>
      <c r="C17" s="89"/>
      <c r="D17" s="89"/>
      <c r="E17" s="89"/>
      <c r="F17" s="89"/>
      <c r="G17" s="7"/>
      <c r="H17" s="7"/>
      <c r="I17" s="7"/>
      <c r="J17" s="8">
        <f t="shared" si="0"/>
        <v>0</v>
      </c>
      <c r="K17" s="6"/>
      <c r="L17" s="7"/>
      <c r="M17" s="104">
        <f t="shared" si="1"/>
        <v>0</v>
      </c>
    </row>
    <row r="18" spans="1:13" s="5" customFormat="1" ht="12.75" customHeight="1">
      <c r="A18" s="99"/>
      <c r="B18" s="89"/>
      <c r="C18" s="89"/>
      <c r="D18" s="89"/>
      <c r="E18" s="89"/>
      <c r="F18" s="89"/>
      <c r="G18" s="7"/>
      <c r="H18" s="7"/>
      <c r="I18" s="7"/>
      <c r="J18" s="8">
        <f t="shared" si="0"/>
        <v>0</v>
      </c>
      <c r="K18" s="6"/>
      <c r="L18" s="7"/>
      <c r="M18" s="104">
        <f t="shared" si="1"/>
        <v>0</v>
      </c>
    </row>
    <row r="19" spans="1:13" s="5" customFormat="1">
      <c r="A19" s="100"/>
      <c r="B19" s="89"/>
      <c r="C19" s="89"/>
      <c r="D19" s="89"/>
      <c r="E19" s="89"/>
      <c r="F19" s="89"/>
      <c r="G19" s="7"/>
      <c r="H19" s="7"/>
      <c r="I19" s="7"/>
      <c r="J19" s="8">
        <f t="shared" si="0"/>
        <v>0</v>
      </c>
      <c r="K19" s="6"/>
      <c r="L19" s="7"/>
      <c r="M19" s="104">
        <f t="shared" si="1"/>
        <v>0</v>
      </c>
    </row>
    <row r="20" spans="1:13" s="5" customFormat="1">
      <c r="A20" s="100"/>
      <c r="B20" s="89"/>
      <c r="C20" s="89"/>
      <c r="D20" s="89"/>
      <c r="E20" s="89"/>
      <c r="F20" s="89"/>
      <c r="G20" s="7"/>
      <c r="H20" s="7"/>
      <c r="I20" s="7"/>
      <c r="J20" s="8">
        <f t="shared" si="0"/>
        <v>0</v>
      </c>
      <c r="K20" s="6"/>
      <c r="L20" s="7"/>
      <c r="M20" s="104">
        <f t="shared" si="1"/>
        <v>0</v>
      </c>
    </row>
    <row r="21" spans="1:13" s="5" customFormat="1">
      <c r="A21" s="247" t="s">
        <v>8</v>
      </c>
      <c r="B21" s="260"/>
      <c r="C21" s="101">
        <f t="shared" ref="C21:H21" si="2">SUM(C9:C20)</f>
        <v>0</v>
      </c>
      <c r="D21" s="101">
        <f t="shared" si="2"/>
        <v>0</v>
      </c>
      <c r="E21" s="101">
        <f t="shared" si="2"/>
        <v>0</v>
      </c>
      <c r="F21" s="101">
        <f t="shared" si="2"/>
        <v>0</v>
      </c>
      <c r="G21" s="101">
        <f t="shared" si="2"/>
        <v>0</v>
      </c>
      <c r="H21" s="101">
        <f t="shared" si="2"/>
        <v>0</v>
      </c>
      <c r="I21" s="101"/>
      <c r="J21" s="102">
        <f>SUM(J9:J20)</f>
        <v>0</v>
      </c>
      <c r="K21" s="106">
        <f>SUM(K9:K20)</f>
        <v>0</v>
      </c>
      <c r="L21" s="101">
        <f>SUM(L9:L20)</f>
        <v>0</v>
      </c>
      <c r="M21" s="102">
        <f>SUM(M9:M20)</f>
        <v>0</v>
      </c>
    </row>
    <row r="22" spans="1:13" s="5" customFormat="1">
      <c r="A22" s="275" t="s">
        <v>123</v>
      </c>
      <c r="B22" s="275"/>
      <c r="C22" s="275"/>
      <c r="D22" s="275"/>
      <c r="E22" s="275"/>
      <c r="F22" s="275"/>
      <c r="G22" s="275"/>
      <c r="H22" s="275"/>
      <c r="I22" s="91"/>
    </row>
    <row r="23" spans="1:13" s="5" customFormat="1" ht="12.75" customHeight="1">
      <c r="A23" s="276" t="s">
        <v>95</v>
      </c>
      <c r="B23" s="276"/>
      <c r="C23" s="276"/>
      <c r="D23" s="276"/>
      <c r="E23" s="276"/>
      <c r="F23" s="276"/>
      <c r="G23" s="276"/>
      <c r="H23" s="276"/>
      <c r="I23" s="92"/>
    </row>
    <row r="24" spans="1:13" s="5" customFormat="1">
      <c r="A24" s="277" t="s">
        <v>124</v>
      </c>
      <c r="B24" s="277"/>
      <c r="C24" s="277"/>
      <c r="D24" s="277"/>
      <c r="E24" s="277"/>
      <c r="F24" s="277"/>
      <c r="G24" s="277"/>
      <c r="H24" s="277"/>
      <c r="I24" s="97"/>
    </row>
    <row r="25" spans="1:13" s="5" customFormat="1">
      <c r="A25" s="278" t="s">
        <v>125</v>
      </c>
      <c r="B25" s="279"/>
      <c r="C25" s="279"/>
      <c r="D25" s="279" t="s">
        <v>126</v>
      </c>
      <c r="E25" s="279"/>
      <c r="F25" s="279"/>
      <c r="G25" s="279"/>
      <c r="H25" s="279"/>
      <c r="I25" s="279"/>
      <c r="J25" s="279"/>
      <c r="K25" s="279"/>
      <c r="L25" s="279"/>
      <c r="M25" s="280"/>
    </row>
    <row r="26" spans="1:13" s="5" customFormat="1" ht="13.5" customHeight="1">
      <c r="A26" s="272" t="s">
        <v>127</v>
      </c>
      <c r="B26" s="273"/>
      <c r="C26" s="273"/>
      <c r="D26" s="273"/>
      <c r="E26" s="273"/>
      <c r="F26" s="273"/>
      <c r="G26" s="273"/>
      <c r="H26" s="273"/>
      <c r="I26" s="273"/>
      <c r="J26" s="273"/>
      <c r="K26" s="273"/>
      <c r="L26" s="273"/>
      <c r="M26" s="274"/>
    </row>
    <row r="27" spans="1:13" s="5" customFormat="1" ht="13.5" customHeight="1">
      <c r="A27" s="272" t="s">
        <v>128</v>
      </c>
      <c r="B27" s="273"/>
      <c r="C27" s="273"/>
      <c r="D27" s="273"/>
      <c r="E27" s="273"/>
      <c r="F27" s="273"/>
      <c r="G27" s="273"/>
      <c r="H27" s="273"/>
      <c r="I27" s="273"/>
      <c r="J27" s="273"/>
      <c r="K27" s="273"/>
      <c r="L27" s="273"/>
      <c r="M27" s="274"/>
    </row>
    <row r="28" spans="1:13" s="5" customFormat="1" ht="12.75" customHeight="1">
      <c r="A28" s="272" t="s">
        <v>129</v>
      </c>
      <c r="B28" s="273"/>
      <c r="C28" s="273"/>
      <c r="D28" s="273"/>
      <c r="E28" s="273"/>
      <c r="F28" s="273"/>
      <c r="G28" s="273"/>
      <c r="H28" s="273"/>
      <c r="I28" s="273"/>
      <c r="J28" s="273"/>
      <c r="K28" s="273"/>
      <c r="L28" s="273"/>
      <c r="M28" s="274"/>
    </row>
    <row r="29" spans="1:13" s="5" customFormat="1" ht="12.75" customHeight="1">
      <c r="A29" s="272" t="s">
        <v>130</v>
      </c>
      <c r="B29" s="273"/>
      <c r="C29" s="273"/>
      <c r="D29" s="273"/>
      <c r="E29" s="273"/>
      <c r="F29" s="273"/>
      <c r="G29" s="273"/>
      <c r="H29" s="273"/>
      <c r="I29" s="273"/>
      <c r="J29" s="273"/>
      <c r="K29" s="273"/>
      <c r="L29" s="273"/>
      <c r="M29" s="274"/>
    </row>
    <row r="30" spans="1:13" s="5" customFormat="1" ht="12.75" customHeight="1">
      <c r="A30" s="272" t="s">
        <v>131</v>
      </c>
      <c r="B30" s="273"/>
      <c r="C30" s="273"/>
      <c r="D30" s="273"/>
      <c r="E30" s="273"/>
      <c r="F30" s="273"/>
      <c r="G30" s="273"/>
      <c r="H30" s="273"/>
      <c r="I30" s="273"/>
      <c r="J30" s="273"/>
      <c r="K30" s="273"/>
      <c r="L30" s="273"/>
      <c r="M30" s="274"/>
    </row>
    <row r="31" spans="1:13" s="5" customFormat="1" ht="12.75" customHeight="1">
      <c r="A31" s="272" t="s">
        <v>132</v>
      </c>
      <c r="B31" s="273"/>
      <c r="C31" s="273"/>
      <c r="D31" s="273"/>
      <c r="E31" s="273"/>
      <c r="F31" s="273"/>
      <c r="G31" s="273"/>
      <c r="H31" s="273"/>
      <c r="I31" s="273"/>
      <c r="J31" s="273"/>
      <c r="K31" s="273"/>
      <c r="L31" s="273"/>
      <c r="M31" s="274"/>
    </row>
    <row r="32" spans="1:13" s="5" customFormat="1" ht="13.5" customHeight="1">
      <c r="A32" s="272" t="s">
        <v>133</v>
      </c>
      <c r="B32" s="273"/>
      <c r="C32" s="273"/>
      <c r="D32" s="273"/>
      <c r="E32" s="273"/>
      <c r="F32" s="273"/>
      <c r="G32" s="273"/>
      <c r="H32" s="273"/>
      <c r="I32" s="273"/>
      <c r="J32" s="273"/>
      <c r="K32" s="273"/>
      <c r="L32" s="273"/>
      <c r="M32" s="274"/>
    </row>
    <row r="33" spans="1:10" s="5" customFormat="1" ht="13.5" customHeight="1">
      <c r="A33" s="97"/>
      <c r="B33" s="97"/>
      <c r="C33" s="97"/>
      <c r="D33" s="98"/>
      <c r="E33" s="98"/>
      <c r="F33" s="98"/>
      <c r="G33" s="98"/>
      <c r="H33" s="98"/>
      <c r="I33" s="98"/>
      <c r="J33" s="98"/>
    </row>
    <row r="34" spans="1:10" s="5" customFormat="1">
      <c r="A34" s="67"/>
      <c r="B34" s="67"/>
      <c r="D34" s="67"/>
      <c r="E34" s="67"/>
      <c r="F34" s="67"/>
    </row>
  </sheetData>
  <sheetProtection selectLockedCells="1" selectUnlockedCells="1"/>
  <mergeCells count="33">
    <mergeCell ref="D6:D8"/>
    <mergeCell ref="D25:M25"/>
    <mergeCell ref="D26:M26"/>
    <mergeCell ref="A27:C27"/>
    <mergeCell ref="D27:M27"/>
    <mergeCell ref="A1:M1"/>
    <mergeCell ref="A2:M2"/>
    <mergeCell ref="L4:M4"/>
    <mergeCell ref="A5:B7"/>
    <mergeCell ref="A3:M3"/>
    <mergeCell ref="E6:E8"/>
    <mergeCell ref="F6:F8"/>
    <mergeCell ref="G6:M6"/>
    <mergeCell ref="G7:J7"/>
    <mergeCell ref="K7:M7"/>
    <mergeCell ref="C5:M5"/>
    <mergeCell ref="C6:C7"/>
    <mergeCell ref="A31:C31"/>
    <mergeCell ref="D31:M31"/>
    <mergeCell ref="A32:C32"/>
    <mergeCell ref="D32:M32"/>
    <mergeCell ref="A21:B21"/>
    <mergeCell ref="A22:H22"/>
    <mergeCell ref="A23:H23"/>
    <mergeCell ref="A24:H24"/>
    <mergeCell ref="D29:M29"/>
    <mergeCell ref="A26:C26"/>
    <mergeCell ref="A30:C30"/>
    <mergeCell ref="D30:M30"/>
    <mergeCell ref="A28:C28"/>
    <mergeCell ref="D28:M28"/>
    <mergeCell ref="A29:C29"/>
    <mergeCell ref="A25:C25"/>
  </mergeCells>
  <phoneticPr fontId="0" type="noConversion"/>
  <printOptions horizontalCentered="1"/>
  <pageMargins left="0.31527777777777777" right="0.31527777777777777" top="0.78749999999999998" bottom="0.78749999999999998" header="0.51180555555555551" footer="0.51180555555555551"/>
  <pageSetup paperSize="9" scale="68" firstPageNumber="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19DB58787EAE49B1501D11257B8F7D" ma:contentTypeVersion="15" ma:contentTypeDescription="Create a new document." ma:contentTypeScope="" ma:versionID="6e68e0c37ca20d6cd3a476525fdd0c64">
  <xsd:schema xmlns:xsd="http://www.w3.org/2001/XMLSchema" xmlns:xs="http://www.w3.org/2001/XMLSchema" xmlns:p="http://schemas.microsoft.com/office/2006/metadata/properties" xmlns:ns2="cd7af406-e04d-49ba-b6ca-717b732d9895" xmlns:ns3="fc2dd9b1-3373-40fd-8da9-8f9649c5ed29" targetNamespace="http://schemas.microsoft.com/office/2006/metadata/properties" ma:root="true" ma:fieldsID="2164c92764c9c7f29bb3af37c4253440" ns2:_="" ns3:_="">
    <xsd:import namespace="cd7af406-e04d-49ba-b6ca-717b732d9895"/>
    <xsd:import namespace="fc2dd9b1-3373-40fd-8da9-8f9649c5ed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oca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af406-e04d-49ba-b6ca-717b732d98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eaae4b20-0272-45aa-b0a1-e008f51501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ocal" ma:index="21" nillable="true" ma:displayName="local" ma:description="localização do arquivo/pasta dentro do diretório" ma:format="Dropdown" ma:list="cd7af406-e04d-49ba-b6ca-717b732d9895" ma:internalName="local" ma:showField="_CopySource">
      <xsd:simpleType>
        <xsd:restriction base="dms:Lookup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dd9b1-3373-40fd-8da9-8f9649c5ed2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de6b1f5-eeb8-4849-b1b6-683b614c51e4}" ma:internalName="TaxCatchAll" ma:showField="CatchAllData" ma:web="fc2dd9b1-3373-40fd-8da9-8f9649c5ed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7af406-e04d-49ba-b6ca-717b732d9895">
      <Terms xmlns="http://schemas.microsoft.com/office/infopath/2007/PartnerControls"/>
    </lcf76f155ced4ddcb4097134ff3c332f>
    <TaxCatchAll xmlns="fc2dd9b1-3373-40fd-8da9-8f9649c5ed29" xsi:nil="true"/>
    <local xmlns="cd7af406-e04d-49ba-b6ca-717b732d9895" xsi:nil="true"/>
  </documentManagement>
</p:properties>
</file>

<file path=customXml/itemProps1.xml><?xml version="1.0" encoding="utf-8"?>
<ds:datastoreItem xmlns:ds="http://schemas.openxmlformats.org/officeDocument/2006/customXml" ds:itemID="{5491783E-C41D-418A-9763-FDFBC2E35A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E158AE-8693-4C19-A0CE-064B25B3B6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af406-e04d-49ba-b6ca-717b732d9895"/>
    <ds:schemaRef ds:uri="fc2dd9b1-3373-40fd-8da9-8f9649c5ed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8C4229-DCD7-40B1-A2B9-5BAAFF913B98}">
  <ds:schemaRefs>
    <ds:schemaRef ds:uri="http://schemas.openxmlformats.org/package/2006/metadata/core-properties"/>
    <ds:schemaRef ds:uri="fc2dd9b1-3373-40fd-8da9-8f9649c5ed29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cd7af406-e04d-49ba-b6ca-717b732d9895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ANEXO I - TAB 1</vt:lpstr>
      <vt:lpstr>ANEXO I - TAB 3</vt:lpstr>
      <vt:lpstr>ANEXO II - TAB 3</vt:lpstr>
      <vt:lpstr>ANEXO VI - TAB 2</vt:lpstr>
      <vt:lpstr>'ANEXO II - TAB 3'!Titulos_de_impressao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Selma Suzana Muniz Laranjal Sales</dc:creator>
  <cp:keywords/>
  <dc:description/>
  <cp:lastModifiedBy>MARIA CRISTINA POGI</cp:lastModifiedBy>
  <cp:revision/>
  <cp:lastPrinted>2024-01-12T18:56:41Z</cp:lastPrinted>
  <dcterms:created xsi:type="dcterms:W3CDTF">2015-07-02T11:53:24Z</dcterms:created>
  <dcterms:modified xsi:type="dcterms:W3CDTF">2024-01-12T18:57:02Z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0x010100A919DB58787EAE49B1501D11257B8F7D</vt:lpwstr>
  </property>
  <property fmtid="{D5CDD505-2E9C-101B-9397-08002B2CF9AE}" pid="3" name="Order">
    <vt:r8>11636600</vt:r8>
  </property>
  <property fmtid="{D5CDD505-2E9C-101B-9397-08002B2CF9AE}" pid="4" name="MediaServiceImageTags">
    <vt:lpwstr/>
  </property>
</Properties>
</file>