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I" sheetId="1" r:id="rId1"/>
  </sheets>
  <calcPr calcId="145621"/>
</workbook>
</file>

<file path=xl/calcChain.xml><?xml version="1.0" encoding="utf-8"?>
<calcChain xmlns="http://schemas.openxmlformats.org/spreadsheetml/2006/main">
  <c r="M47" i="1" l="1"/>
  <c r="K47" i="1"/>
  <c r="J47" i="1"/>
  <c r="H47" i="1"/>
  <c r="F47" i="1"/>
  <c r="E47" i="1"/>
  <c r="L46" i="1"/>
  <c r="G46" i="1"/>
  <c r="I46" i="1" s="1"/>
  <c r="L45" i="1"/>
  <c r="I45" i="1"/>
  <c r="G45" i="1"/>
  <c r="L44" i="1"/>
  <c r="I44" i="1"/>
  <c r="G44" i="1"/>
  <c r="L43" i="1"/>
  <c r="G43" i="1"/>
  <c r="I43" i="1" s="1"/>
  <c r="L42" i="1"/>
  <c r="G42" i="1"/>
  <c r="I42" i="1" s="1"/>
  <c r="L41" i="1"/>
  <c r="I41" i="1"/>
  <c r="G41" i="1"/>
  <c r="L40" i="1"/>
  <c r="I40" i="1"/>
  <c r="G40" i="1"/>
  <c r="L39" i="1"/>
  <c r="G39" i="1"/>
  <c r="I39" i="1" s="1"/>
  <c r="L38" i="1"/>
  <c r="G38" i="1"/>
  <c r="I38" i="1" s="1"/>
  <c r="L37" i="1"/>
  <c r="I37" i="1"/>
  <c r="G37" i="1"/>
  <c r="L36" i="1"/>
  <c r="I36" i="1"/>
  <c r="G36" i="1"/>
  <c r="L35" i="1"/>
  <c r="G35" i="1"/>
  <c r="I35" i="1" s="1"/>
  <c r="L34" i="1"/>
  <c r="L47" i="1" s="1"/>
  <c r="G34" i="1"/>
  <c r="G47" i="1" s="1"/>
  <c r="M33" i="1"/>
  <c r="K33" i="1"/>
  <c r="J33" i="1"/>
  <c r="H33" i="1"/>
  <c r="F33" i="1"/>
  <c r="E33" i="1"/>
  <c r="L32" i="1"/>
  <c r="G32" i="1"/>
  <c r="I32" i="1" s="1"/>
  <c r="L31" i="1"/>
  <c r="I31" i="1"/>
  <c r="G31" i="1"/>
  <c r="L30" i="1"/>
  <c r="I30" i="1"/>
  <c r="G30" i="1"/>
  <c r="L29" i="1"/>
  <c r="G29" i="1"/>
  <c r="I29" i="1" s="1"/>
  <c r="L28" i="1"/>
  <c r="G28" i="1"/>
  <c r="I28" i="1" s="1"/>
  <c r="L27" i="1"/>
  <c r="I27" i="1"/>
  <c r="G27" i="1"/>
  <c r="L26" i="1"/>
  <c r="I26" i="1"/>
  <c r="G26" i="1"/>
  <c r="L25" i="1"/>
  <c r="G25" i="1"/>
  <c r="I25" i="1" s="1"/>
  <c r="L24" i="1"/>
  <c r="G24" i="1"/>
  <c r="I24" i="1" s="1"/>
  <c r="L23" i="1"/>
  <c r="I23" i="1"/>
  <c r="G23" i="1"/>
  <c r="L22" i="1"/>
  <c r="I22" i="1"/>
  <c r="G22" i="1"/>
  <c r="L21" i="1"/>
  <c r="G21" i="1"/>
  <c r="I21" i="1" s="1"/>
  <c r="L20" i="1"/>
  <c r="L33" i="1" s="1"/>
  <c r="G20" i="1"/>
  <c r="G33" i="1" s="1"/>
  <c r="M19" i="1"/>
  <c r="M48" i="1" s="1"/>
  <c r="K19" i="1"/>
  <c r="K48" i="1" s="1"/>
  <c r="J19" i="1"/>
  <c r="J48" i="1" s="1"/>
  <c r="H19" i="1"/>
  <c r="H48" i="1" s="1"/>
  <c r="F19" i="1"/>
  <c r="F48" i="1" s="1"/>
  <c r="E19" i="1"/>
  <c r="E48" i="1" s="1"/>
  <c r="L18" i="1"/>
  <c r="G18" i="1"/>
  <c r="I18" i="1" s="1"/>
  <c r="L17" i="1"/>
  <c r="I17" i="1"/>
  <c r="G17" i="1"/>
  <c r="L16" i="1"/>
  <c r="I16" i="1"/>
  <c r="G16" i="1"/>
  <c r="L15" i="1"/>
  <c r="G15" i="1"/>
  <c r="I15" i="1" s="1"/>
  <c r="L14" i="1"/>
  <c r="G14" i="1"/>
  <c r="I14" i="1" s="1"/>
  <c r="L13" i="1"/>
  <c r="I13" i="1"/>
  <c r="G13" i="1"/>
  <c r="L12" i="1"/>
  <c r="G12" i="1"/>
  <c r="I12" i="1" s="1"/>
  <c r="L11" i="1"/>
  <c r="G11" i="1"/>
  <c r="I11" i="1" s="1"/>
  <c r="L10" i="1"/>
  <c r="G10" i="1"/>
  <c r="I10" i="1" s="1"/>
  <c r="L9" i="1"/>
  <c r="I9" i="1"/>
  <c r="G9" i="1"/>
  <c r="L8" i="1"/>
  <c r="G8" i="1"/>
  <c r="I8" i="1" s="1"/>
  <c r="L7" i="1"/>
  <c r="G7" i="1"/>
  <c r="I7" i="1" s="1"/>
  <c r="L6" i="1"/>
  <c r="L19" i="1" s="1"/>
  <c r="L48" i="1" s="1"/>
  <c r="G6" i="1"/>
  <c r="G19" i="1" s="1"/>
  <c r="G48" i="1" l="1"/>
  <c r="I6" i="1"/>
  <c r="I19" i="1" s="1"/>
  <c r="I20" i="1"/>
  <c r="I33" i="1" s="1"/>
  <c r="I34" i="1"/>
  <c r="I47" i="1" s="1"/>
  <c r="I48" i="1" l="1"/>
</calcChain>
</file>

<file path=xl/sharedStrings.xml><?xml version="1.0" encoding="utf-8"?>
<sst xmlns="http://schemas.openxmlformats.org/spreadsheetml/2006/main" count="39" uniqueCount="30">
  <si>
    <t>JUSTIÇA FEDERAL DE 1º GRAU EM SÃO PAULO</t>
  </si>
  <si>
    <t>POSIÇÃO: AGOSTO/2019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</si>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</sst>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  <xf numFmtId="165" fontId="4" fillId="0" borderId="0" xfId="1" applyNumberFormat="1" applyFont="1" applyFill="1" applyBorder="1" applyAlignment="1" applyProtection="1"/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N9" sqref="N9"/>
    </sheetView>
  </sheetViews>
  <sheetFormatPr defaultRowHeight="12.75"/>
  <cols>
    <col min="1" max="1" width="11.140625" customWidth="1"/>
    <col min="2" max="2" width="11.85546875" customWidth="1"/>
    <col min="3" max="3" width="12.140625" customWidth="1"/>
    <col min="4" max="4" width="18" customWidth="1"/>
    <col min="5" max="5" width="14.28515625" customWidth="1"/>
    <col min="6" max="6" width="13.42578125" customWidth="1"/>
    <col min="7" max="7" width="14.85546875" customWidth="1"/>
    <col min="8" max="9" width="13.85546875" customWidth="1"/>
    <col min="10" max="10" width="14.7109375" customWidth="1"/>
    <col min="11" max="11" width="14.28515625" customWidth="1"/>
    <col min="12" max="12" width="14.42578125" customWidth="1"/>
    <col min="13" max="13" width="18.57031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thickBo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4" t="s">
        <v>1</v>
      </c>
      <c r="M2" s="4"/>
    </row>
    <row r="3" spans="1:13" ht="13.5" thickTop="1">
      <c r="A3" s="5" t="s">
        <v>2</v>
      </c>
      <c r="B3" s="6"/>
      <c r="C3" s="6"/>
      <c r="D3" s="7"/>
      <c r="E3" s="8" t="s">
        <v>3</v>
      </c>
      <c r="F3" s="9"/>
      <c r="G3" s="9"/>
      <c r="H3" s="9"/>
      <c r="I3" s="10"/>
      <c r="J3" s="11" t="s">
        <v>4</v>
      </c>
      <c r="K3" s="12"/>
      <c r="L3" s="13"/>
      <c r="M3" s="14" t="s">
        <v>5</v>
      </c>
    </row>
    <row r="4" spans="1:13">
      <c r="A4" s="15"/>
      <c r="B4" s="16"/>
      <c r="C4" s="16"/>
      <c r="D4" s="17"/>
      <c r="E4" s="18" t="s">
        <v>6</v>
      </c>
      <c r="F4" s="19"/>
      <c r="G4" s="19"/>
      <c r="H4" s="19" t="s">
        <v>7</v>
      </c>
      <c r="I4" s="20" t="s">
        <v>8</v>
      </c>
      <c r="J4" s="18" t="s">
        <v>9</v>
      </c>
      <c r="K4" s="19" t="s">
        <v>10</v>
      </c>
      <c r="L4" s="21" t="s">
        <v>8</v>
      </c>
      <c r="M4" s="22"/>
    </row>
    <row r="5" spans="1:13" ht="38.25">
      <c r="A5" s="23" t="s">
        <v>11</v>
      </c>
      <c r="B5" s="24" t="s">
        <v>12</v>
      </c>
      <c r="C5" s="24" t="s">
        <v>13</v>
      </c>
      <c r="D5" s="25" t="s">
        <v>14</v>
      </c>
      <c r="E5" s="23" t="s">
        <v>15</v>
      </c>
      <c r="F5" s="24" t="s">
        <v>16</v>
      </c>
      <c r="G5" s="26" t="s">
        <v>17</v>
      </c>
      <c r="H5" s="19"/>
      <c r="I5" s="20"/>
      <c r="J5" s="18"/>
      <c r="K5" s="19"/>
      <c r="L5" s="21"/>
      <c r="M5" s="22"/>
    </row>
    <row r="6" spans="1:13">
      <c r="A6" s="27" t="s">
        <v>18</v>
      </c>
      <c r="B6" s="28" t="s">
        <v>19</v>
      </c>
      <c r="C6" s="29" t="s">
        <v>20</v>
      </c>
      <c r="D6" s="30">
        <v>13</v>
      </c>
      <c r="E6" s="31">
        <v>1047</v>
      </c>
      <c r="F6" s="32"/>
      <c r="G6" s="33">
        <f t="shared" ref="G6:G18" si="0">E6+F6</f>
        <v>1047</v>
      </c>
      <c r="H6" s="34"/>
      <c r="I6" s="33">
        <f t="shared" ref="I6:I18" si="1">G6+H6</f>
        <v>1047</v>
      </c>
      <c r="J6" s="31">
        <v>416</v>
      </c>
      <c r="K6" s="32">
        <v>77</v>
      </c>
      <c r="L6" s="35">
        <f t="shared" ref="L6:L18" si="2">J6+K6</f>
        <v>493</v>
      </c>
      <c r="M6" s="36">
        <v>85</v>
      </c>
    </row>
    <row r="7" spans="1:13">
      <c r="A7" s="37"/>
      <c r="B7" s="38"/>
      <c r="C7" s="39"/>
      <c r="D7" s="40">
        <v>12</v>
      </c>
      <c r="E7" s="41">
        <v>15</v>
      </c>
      <c r="F7" s="42"/>
      <c r="G7" s="43">
        <f t="shared" si="0"/>
        <v>15</v>
      </c>
      <c r="H7" s="44"/>
      <c r="I7" s="43">
        <f t="shared" si="1"/>
        <v>15</v>
      </c>
      <c r="J7" s="41">
        <v>3</v>
      </c>
      <c r="K7" s="42">
        <v>0</v>
      </c>
      <c r="L7" s="45">
        <f t="shared" si="2"/>
        <v>3</v>
      </c>
      <c r="M7" s="46">
        <v>0</v>
      </c>
    </row>
    <row r="8" spans="1:13">
      <c r="A8" s="37"/>
      <c r="B8" s="38"/>
      <c r="C8" s="47"/>
      <c r="D8" s="48">
        <v>11</v>
      </c>
      <c r="E8" s="49">
        <v>64</v>
      </c>
      <c r="F8" s="50"/>
      <c r="G8" s="51">
        <f t="shared" si="0"/>
        <v>64</v>
      </c>
      <c r="H8" s="44"/>
      <c r="I8" s="51">
        <f t="shared" si="1"/>
        <v>64</v>
      </c>
      <c r="J8" s="49">
        <v>4</v>
      </c>
      <c r="K8" s="50">
        <v>0</v>
      </c>
      <c r="L8" s="52">
        <f t="shared" si="2"/>
        <v>4</v>
      </c>
      <c r="M8" s="53">
        <v>0</v>
      </c>
    </row>
    <row r="9" spans="1:13">
      <c r="A9" s="37"/>
      <c r="B9" s="38"/>
      <c r="C9" s="54" t="s">
        <v>21</v>
      </c>
      <c r="D9" s="30">
        <v>10</v>
      </c>
      <c r="E9" s="31">
        <v>48</v>
      </c>
      <c r="F9" s="32"/>
      <c r="G9" s="33">
        <f t="shared" si="0"/>
        <v>48</v>
      </c>
      <c r="H9" s="44"/>
      <c r="I9" s="33">
        <f t="shared" si="1"/>
        <v>48</v>
      </c>
      <c r="J9" s="31">
        <v>3</v>
      </c>
      <c r="K9" s="32">
        <v>2</v>
      </c>
      <c r="L9" s="35">
        <f t="shared" si="2"/>
        <v>5</v>
      </c>
      <c r="M9" s="36">
        <v>3</v>
      </c>
    </row>
    <row r="10" spans="1:13">
      <c r="A10" s="37"/>
      <c r="B10" s="38"/>
      <c r="C10" s="39"/>
      <c r="D10" s="40">
        <v>9</v>
      </c>
      <c r="E10" s="41">
        <v>98</v>
      </c>
      <c r="F10" s="42"/>
      <c r="G10" s="43">
        <f t="shared" si="0"/>
        <v>98</v>
      </c>
      <c r="H10" s="44"/>
      <c r="I10" s="43">
        <f t="shared" si="1"/>
        <v>98</v>
      </c>
      <c r="J10" s="41">
        <v>2</v>
      </c>
      <c r="K10" s="42">
        <v>0</v>
      </c>
      <c r="L10" s="45">
        <f t="shared" si="2"/>
        <v>2</v>
      </c>
      <c r="M10" s="46">
        <v>0</v>
      </c>
    </row>
    <row r="11" spans="1:13">
      <c r="A11" s="37"/>
      <c r="B11" s="38"/>
      <c r="C11" s="39"/>
      <c r="D11" s="40">
        <v>8</v>
      </c>
      <c r="E11" s="41">
        <v>116</v>
      </c>
      <c r="F11" s="42"/>
      <c r="G11" s="43">
        <f t="shared" si="0"/>
        <v>116</v>
      </c>
      <c r="H11" s="44"/>
      <c r="I11" s="43">
        <f t="shared" si="1"/>
        <v>116</v>
      </c>
      <c r="J11" s="41">
        <v>1</v>
      </c>
      <c r="K11" s="42">
        <v>0</v>
      </c>
      <c r="L11" s="45">
        <f t="shared" si="2"/>
        <v>1</v>
      </c>
      <c r="M11" s="46">
        <v>0</v>
      </c>
    </row>
    <row r="12" spans="1:13">
      <c r="A12" s="37"/>
      <c r="B12" s="38"/>
      <c r="C12" s="39"/>
      <c r="D12" s="55">
        <v>7</v>
      </c>
      <c r="E12" s="56">
        <v>20</v>
      </c>
      <c r="F12" s="57"/>
      <c r="G12" s="58">
        <f t="shared" si="0"/>
        <v>20</v>
      </c>
      <c r="H12" s="44"/>
      <c r="I12" s="58">
        <f t="shared" si="1"/>
        <v>20</v>
      </c>
      <c r="J12" s="56">
        <v>2</v>
      </c>
      <c r="K12" s="57">
        <v>0</v>
      </c>
      <c r="L12" s="59">
        <f t="shared" si="2"/>
        <v>2</v>
      </c>
      <c r="M12" s="60">
        <v>0</v>
      </c>
    </row>
    <row r="13" spans="1:13">
      <c r="A13" s="37"/>
      <c r="B13" s="38"/>
      <c r="C13" s="47"/>
      <c r="D13" s="48">
        <v>6</v>
      </c>
      <c r="E13" s="49">
        <v>42</v>
      </c>
      <c r="F13" s="50"/>
      <c r="G13" s="51">
        <f t="shared" si="0"/>
        <v>42</v>
      </c>
      <c r="H13" s="44"/>
      <c r="I13" s="51">
        <f t="shared" si="1"/>
        <v>42</v>
      </c>
      <c r="J13" s="49">
        <v>0</v>
      </c>
      <c r="K13" s="50">
        <v>2</v>
      </c>
      <c r="L13" s="52">
        <f t="shared" si="2"/>
        <v>2</v>
      </c>
      <c r="M13" s="53">
        <v>3</v>
      </c>
    </row>
    <row r="14" spans="1:13">
      <c r="A14" s="37"/>
      <c r="B14" s="38"/>
      <c r="C14" s="54" t="s">
        <v>22</v>
      </c>
      <c r="D14" s="30">
        <v>5</v>
      </c>
      <c r="E14" s="31">
        <v>110</v>
      </c>
      <c r="F14" s="32"/>
      <c r="G14" s="33">
        <f t="shared" si="0"/>
        <v>110</v>
      </c>
      <c r="H14" s="44"/>
      <c r="I14" s="33">
        <f t="shared" si="1"/>
        <v>110</v>
      </c>
      <c r="J14" s="31">
        <v>0</v>
      </c>
      <c r="K14" s="32">
        <v>0</v>
      </c>
      <c r="L14" s="35">
        <f t="shared" si="2"/>
        <v>0</v>
      </c>
      <c r="M14" s="36">
        <v>0</v>
      </c>
    </row>
    <row r="15" spans="1:13">
      <c r="A15" s="37"/>
      <c r="B15" s="38"/>
      <c r="C15" s="39"/>
      <c r="D15" s="40">
        <v>4</v>
      </c>
      <c r="E15" s="41">
        <v>70</v>
      </c>
      <c r="F15" s="42"/>
      <c r="G15" s="43">
        <f t="shared" si="0"/>
        <v>70</v>
      </c>
      <c r="H15" s="44"/>
      <c r="I15" s="43">
        <f t="shared" si="1"/>
        <v>70</v>
      </c>
      <c r="J15" s="41">
        <v>0</v>
      </c>
      <c r="K15" s="42">
        <v>2</v>
      </c>
      <c r="L15" s="45">
        <f t="shared" si="2"/>
        <v>2</v>
      </c>
      <c r="M15" s="46">
        <v>4</v>
      </c>
    </row>
    <row r="16" spans="1:13">
      <c r="A16" s="37"/>
      <c r="B16" s="38"/>
      <c r="C16" s="39"/>
      <c r="D16" s="40">
        <v>3</v>
      </c>
      <c r="E16" s="41"/>
      <c r="F16" s="42">
        <v>37</v>
      </c>
      <c r="G16" s="43">
        <f t="shared" si="0"/>
        <v>37</v>
      </c>
      <c r="H16" s="44"/>
      <c r="I16" s="43">
        <f t="shared" si="1"/>
        <v>37</v>
      </c>
      <c r="J16" s="41">
        <v>0</v>
      </c>
      <c r="K16" s="42">
        <v>0</v>
      </c>
      <c r="L16" s="45">
        <f t="shared" si="2"/>
        <v>0</v>
      </c>
      <c r="M16" s="46">
        <v>0</v>
      </c>
    </row>
    <row r="17" spans="1:13">
      <c r="A17" s="37"/>
      <c r="B17" s="38"/>
      <c r="C17" s="39"/>
      <c r="D17" s="40">
        <v>2</v>
      </c>
      <c r="E17" s="56"/>
      <c r="F17" s="57">
        <v>40</v>
      </c>
      <c r="G17" s="58">
        <f t="shared" si="0"/>
        <v>40</v>
      </c>
      <c r="H17" s="44"/>
      <c r="I17" s="58">
        <f t="shared" si="1"/>
        <v>40</v>
      </c>
      <c r="J17" s="56">
        <v>0</v>
      </c>
      <c r="K17" s="57">
        <v>0</v>
      </c>
      <c r="L17" s="59">
        <f t="shared" si="2"/>
        <v>0</v>
      </c>
      <c r="M17" s="60">
        <v>0</v>
      </c>
    </row>
    <row r="18" spans="1:13">
      <c r="A18" s="37"/>
      <c r="B18" s="38"/>
      <c r="C18" s="39"/>
      <c r="D18" s="55">
        <v>1</v>
      </c>
      <c r="E18" s="61"/>
      <c r="F18" s="62">
        <v>13</v>
      </c>
      <c r="G18" s="63">
        <f t="shared" si="0"/>
        <v>13</v>
      </c>
      <c r="H18" s="62">
        <v>133</v>
      </c>
      <c r="I18" s="63">
        <f t="shared" si="1"/>
        <v>146</v>
      </c>
      <c r="J18" s="61">
        <v>0</v>
      </c>
      <c r="K18" s="62">
        <v>0</v>
      </c>
      <c r="L18" s="64">
        <f t="shared" si="2"/>
        <v>0</v>
      </c>
      <c r="M18" s="65">
        <v>0</v>
      </c>
    </row>
    <row r="19" spans="1:13">
      <c r="A19" s="66"/>
      <c r="B19" s="67"/>
      <c r="C19" s="68"/>
      <c r="D19" s="69" t="s">
        <v>23</v>
      </c>
      <c r="E19" s="70">
        <f t="shared" ref="E19:M19" si="3">SUM(E6:E18)</f>
        <v>1630</v>
      </c>
      <c r="F19" s="71">
        <f t="shared" si="3"/>
        <v>90</v>
      </c>
      <c r="G19" s="71">
        <f t="shared" si="3"/>
        <v>1720</v>
      </c>
      <c r="H19" s="72">
        <f t="shared" si="3"/>
        <v>133</v>
      </c>
      <c r="I19" s="71">
        <f t="shared" si="3"/>
        <v>1853</v>
      </c>
      <c r="J19" s="70">
        <f t="shared" si="3"/>
        <v>431</v>
      </c>
      <c r="K19" s="71">
        <f t="shared" si="3"/>
        <v>83</v>
      </c>
      <c r="L19" s="73">
        <f t="shared" si="3"/>
        <v>514</v>
      </c>
      <c r="M19" s="74">
        <f t="shared" si="3"/>
        <v>95</v>
      </c>
    </row>
    <row r="20" spans="1:13">
      <c r="A20" s="27" t="s">
        <v>24</v>
      </c>
      <c r="B20" s="28" t="s">
        <v>25</v>
      </c>
      <c r="C20" s="29" t="s">
        <v>20</v>
      </c>
      <c r="D20" s="75">
        <v>13</v>
      </c>
      <c r="E20" s="76">
        <v>1569</v>
      </c>
      <c r="F20" s="77"/>
      <c r="G20" s="78">
        <f t="shared" ref="G20:G32" si="4">E20+F20</f>
        <v>1569</v>
      </c>
      <c r="H20" s="34"/>
      <c r="I20" s="78">
        <f t="shared" ref="I20:I32" si="5">G20+H20</f>
        <v>1569</v>
      </c>
      <c r="J20" s="76">
        <v>424</v>
      </c>
      <c r="K20" s="77">
        <v>76</v>
      </c>
      <c r="L20" s="79">
        <f t="shared" ref="L20:L32" si="6">J20+K20</f>
        <v>500</v>
      </c>
      <c r="M20" s="80">
        <v>101</v>
      </c>
    </row>
    <row r="21" spans="1:13">
      <c r="A21" s="37"/>
      <c r="B21" s="38"/>
      <c r="C21" s="39"/>
      <c r="D21" s="81">
        <v>12</v>
      </c>
      <c r="E21" s="82">
        <v>10</v>
      </c>
      <c r="F21" s="83"/>
      <c r="G21" s="84">
        <f t="shared" si="4"/>
        <v>10</v>
      </c>
      <c r="H21" s="44"/>
      <c r="I21" s="84">
        <f t="shared" si="5"/>
        <v>10</v>
      </c>
      <c r="J21" s="82">
        <v>5</v>
      </c>
      <c r="K21" s="83">
        <v>1</v>
      </c>
      <c r="L21" s="85">
        <f t="shared" si="6"/>
        <v>6</v>
      </c>
      <c r="M21" s="86">
        <v>1</v>
      </c>
    </row>
    <row r="22" spans="1:13">
      <c r="A22" s="37"/>
      <c r="B22" s="38"/>
      <c r="C22" s="47"/>
      <c r="D22" s="87">
        <v>11</v>
      </c>
      <c r="E22" s="61">
        <v>78</v>
      </c>
      <c r="F22" s="62"/>
      <c r="G22" s="63">
        <f t="shared" si="4"/>
        <v>78</v>
      </c>
      <c r="H22" s="44"/>
      <c r="I22" s="63">
        <f t="shared" si="5"/>
        <v>78</v>
      </c>
      <c r="J22" s="61">
        <v>3</v>
      </c>
      <c r="K22" s="62">
        <v>2</v>
      </c>
      <c r="L22" s="64">
        <f t="shared" si="6"/>
        <v>5</v>
      </c>
      <c r="M22" s="65">
        <v>2</v>
      </c>
    </row>
    <row r="23" spans="1:13">
      <c r="A23" s="37"/>
      <c r="B23" s="38"/>
      <c r="C23" s="54" t="s">
        <v>21</v>
      </c>
      <c r="D23" s="75">
        <v>10</v>
      </c>
      <c r="E23" s="76">
        <v>57</v>
      </c>
      <c r="F23" s="77"/>
      <c r="G23" s="78">
        <f t="shared" si="4"/>
        <v>57</v>
      </c>
      <c r="H23" s="44"/>
      <c r="I23" s="78">
        <f t="shared" si="5"/>
        <v>57</v>
      </c>
      <c r="J23" s="76">
        <v>4</v>
      </c>
      <c r="K23" s="77">
        <v>0</v>
      </c>
      <c r="L23" s="79">
        <f t="shared" si="6"/>
        <v>4</v>
      </c>
      <c r="M23" s="80">
        <v>0</v>
      </c>
    </row>
    <row r="24" spans="1:13">
      <c r="A24" s="37"/>
      <c r="B24" s="38"/>
      <c r="C24" s="39"/>
      <c r="D24" s="81">
        <v>9</v>
      </c>
      <c r="E24" s="82">
        <v>134</v>
      </c>
      <c r="F24" s="83"/>
      <c r="G24" s="84">
        <f t="shared" si="4"/>
        <v>134</v>
      </c>
      <c r="H24" s="44"/>
      <c r="I24" s="84">
        <f t="shared" si="5"/>
        <v>134</v>
      </c>
      <c r="J24" s="82">
        <v>2</v>
      </c>
      <c r="K24" s="83">
        <v>2</v>
      </c>
      <c r="L24" s="85">
        <f t="shared" si="6"/>
        <v>4</v>
      </c>
      <c r="M24" s="86">
        <v>2</v>
      </c>
    </row>
    <row r="25" spans="1:13">
      <c r="A25" s="37"/>
      <c r="B25" s="38"/>
      <c r="C25" s="39"/>
      <c r="D25" s="81">
        <v>8</v>
      </c>
      <c r="E25" s="82">
        <v>172</v>
      </c>
      <c r="F25" s="83"/>
      <c r="G25" s="84">
        <f t="shared" si="4"/>
        <v>172</v>
      </c>
      <c r="H25" s="44"/>
      <c r="I25" s="84">
        <f t="shared" si="5"/>
        <v>172</v>
      </c>
      <c r="J25" s="82">
        <v>1</v>
      </c>
      <c r="K25" s="83">
        <v>1</v>
      </c>
      <c r="L25" s="85">
        <f t="shared" si="6"/>
        <v>2</v>
      </c>
      <c r="M25" s="86">
        <v>1</v>
      </c>
    </row>
    <row r="26" spans="1:13">
      <c r="A26" s="37"/>
      <c r="B26" s="38"/>
      <c r="C26" s="39"/>
      <c r="D26" s="81">
        <v>7</v>
      </c>
      <c r="E26" s="82">
        <v>31</v>
      </c>
      <c r="F26" s="83"/>
      <c r="G26" s="84">
        <f t="shared" si="4"/>
        <v>31</v>
      </c>
      <c r="H26" s="44"/>
      <c r="I26" s="84">
        <f t="shared" si="5"/>
        <v>31</v>
      </c>
      <c r="J26" s="82">
        <v>0</v>
      </c>
      <c r="K26" s="83">
        <v>0</v>
      </c>
      <c r="L26" s="85">
        <f t="shared" si="6"/>
        <v>0</v>
      </c>
      <c r="M26" s="86">
        <v>0</v>
      </c>
    </row>
    <row r="27" spans="1:13">
      <c r="A27" s="37"/>
      <c r="B27" s="38"/>
      <c r="C27" s="47"/>
      <c r="D27" s="87">
        <v>6</v>
      </c>
      <c r="E27" s="61">
        <v>62</v>
      </c>
      <c r="F27" s="62"/>
      <c r="G27" s="63">
        <f t="shared" si="4"/>
        <v>62</v>
      </c>
      <c r="H27" s="44"/>
      <c r="I27" s="63">
        <f t="shared" si="5"/>
        <v>62</v>
      </c>
      <c r="J27" s="61">
        <v>2</v>
      </c>
      <c r="K27" s="62">
        <v>0</v>
      </c>
      <c r="L27" s="64">
        <f t="shared" si="6"/>
        <v>2</v>
      </c>
      <c r="M27" s="65">
        <v>0</v>
      </c>
    </row>
    <row r="28" spans="1:13">
      <c r="A28" s="37"/>
      <c r="B28" s="38"/>
      <c r="C28" s="54" t="s">
        <v>22</v>
      </c>
      <c r="D28" s="75">
        <v>5</v>
      </c>
      <c r="E28" s="76">
        <v>112</v>
      </c>
      <c r="F28" s="77"/>
      <c r="G28" s="78">
        <f t="shared" si="4"/>
        <v>112</v>
      </c>
      <c r="H28" s="44"/>
      <c r="I28" s="78">
        <f t="shared" si="5"/>
        <v>112</v>
      </c>
      <c r="J28" s="76">
        <v>2</v>
      </c>
      <c r="K28" s="77">
        <v>1</v>
      </c>
      <c r="L28" s="79">
        <f t="shared" si="6"/>
        <v>3</v>
      </c>
      <c r="M28" s="80">
        <v>1</v>
      </c>
    </row>
    <row r="29" spans="1:13">
      <c r="A29" s="37"/>
      <c r="B29" s="38"/>
      <c r="C29" s="39"/>
      <c r="D29" s="81">
        <v>4</v>
      </c>
      <c r="E29" s="82">
        <v>77</v>
      </c>
      <c r="F29" s="83"/>
      <c r="G29" s="84">
        <f t="shared" si="4"/>
        <v>77</v>
      </c>
      <c r="H29" s="44"/>
      <c r="I29" s="84">
        <f t="shared" si="5"/>
        <v>77</v>
      </c>
      <c r="J29" s="82">
        <v>0</v>
      </c>
      <c r="K29" s="83">
        <v>0</v>
      </c>
      <c r="L29" s="85">
        <f t="shared" si="6"/>
        <v>0</v>
      </c>
      <c r="M29" s="86">
        <v>0</v>
      </c>
    </row>
    <row r="30" spans="1:13">
      <c r="A30" s="37"/>
      <c r="B30" s="38"/>
      <c r="C30" s="39"/>
      <c r="D30" s="81">
        <v>3</v>
      </c>
      <c r="E30" s="82"/>
      <c r="F30" s="83">
        <v>40</v>
      </c>
      <c r="G30" s="84">
        <f t="shared" si="4"/>
        <v>40</v>
      </c>
      <c r="H30" s="44"/>
      <c r="I30" s="84">
        <f t="shared" si="5"/>
        <v>40</v>
      </c>
      <c r="J30" s="82">
        <v>0</v>
      </c>
      <c r="K30" s="83">
        <v>1</v>
      </c>
      <c r="L30" s="85">
        <f t="shared" si="6"/>
        <v>1</v>
      </c>
      <c r="M30" s="86">
        <v>2</v>
      </c>
    </row>
    <row r="31" spans="1:13">
      <c r="A31" s="37"/>
      <c r="B31" s="38"/>
      <c r="C31" s="39"/>
      <c r="D31" s="81">
        <v>2</v>
      </c>
      <c r="E31" s="88"/>
      <c r="F31" s="89">
        <v>64</v>
      </c>
      <c r="G31" s="90">
        <f t="shared" si="4"/>
        <v>64</v>
      </c>
      <c r="H31" s="91"/>
      <c r="I31" s="90">
        <f t="shared" si="5"/>
        <v>64</v>
      </c>
      <c r="J31" s="88">
        <v>0</v>
      </c>
      <c r="K31" s="89">
        <v>1</v>
      </c>
      <c r="L31" s="92">
        <f t="shared" si="6"/>
        <v>1</v>
      </c>
      <c r="M31" s="93">
        <v>1</v>
      </c>
    </row>
    <row r="32" spans="1:13">
      <c r="A32" s="37"/>
      <c r="B32" s="38"/>
      <c r="C32" s="94"/>
      <c r="D32" s="87">
        <v>1</v>
      </c>
      <c r="E32" s="61"/>
      <c r="F32" s="62">
        <v>14</v>
      </c>
      <c r="G32" s="63">
        <f t="shared" si="4"/>
        <v>14</v>
      </c>
      <c r="H32" s="95">
        <v>201</v>
      </c>
      <c r="I32" s="63">
        <f t="shared" si="5"/>
        <v>215</v>
      </c>
      <c r="J32" s="61">
        <v>1</v>
      </c>
      <c r="K32" s="62">
        <v>0</v>
      </c>
      <c r="L32" s="64">
        <f t="shared" si="6"/>
        <v>1</v>
      </c>
      <c r="M32" s="65">
        <v>0</v>
      </c>
    </row>
    <row r="33" spans="1:13">
      <c r="A33" s="66"/>
      <c r="B33" s="67"/>
      <c r="C33" s="68"/>
      <c r="D33" s="69" t="s">
        <v>23</v>
      </c>
      <c r="E33" s="70">
        <f t="shared" ref="E33:M33" si="7">SUM(E20:E32)</f>
        <v>2302</v>
      </c>
      <c r="F33" s="71">
        <f t="shared" si="7"/>
        <v>118</v>
      </c>
      <c r="G33" s="71">
        <f t="shared" si="7"/>
        <v>2420</v>
      </c>
      <c r="H33" s="72">
        <f t="shared" si="7"/>
        <v>201</v>
      </c>
      <c r="I33" s="71">
        <f t="shared" si="7"/>
        <v>2621</v>
      </c>
      <c r="J33" s="70">
        <f t="shared" si="7"/>
        <v>444</v>
      </c>
      <c r="K33" s="71">
        <f t="shared" si="7"/>
        <v>85</v>
      </c>
      <c r="L33" s="73">
        <f t="shared" si="7"/>
        <v>529</v>
      </c>
      <c r="M33" s="74">
        <f t="shared" si="7"/>
        <v>111</v>
      </c>
    </row>
    <row r="34" spans="1:13">
      <c r="A34" s="27" t="s">
        <v>26</v>
      </c>
      <c r="B34" s="28" t="s">
        <v>27</v>
      </c>
      <c r="C34" s="29" t="s">
        <v>20</v>
      </c>
      <c r="D34" s="30">
        <v>13</v>
      </c>
      <c r="E34" s="31"/>
      <c r="F34" s="32"/>
      <c r="G34" s="33">
        <f t="shared" ref="G34:G46" si="8">E34+F34</f>
        <v>0</v>
      </c>
      <c r="H34" s="96"/>
      <c r="I34" s="33">
        <f t="shared" ref="I34:I46" si="9">G34+H34</f>
        <v>0</v>
      </c>
      <c r="J34" s="31"/>
      <c r="K34" s="32"/>
      <c r="L34" s="35">
        <f t="shared" ref="L34:L46" si="10">J34+K34</f>
        <v>0</v>
      </c>
      <c r="M34" s="36"/>
    </row>
    <row r="35" spans="1:13">
      <c r="A35" s="37"/>
      <c r="B35" s="38"/>
      <c r="C35" s="39"/>
      <c r="D35" s="40">
        <v>12</v>
      </c>
      <c r="E35" s="41"/>
      <c r="F35" s="42"/>
      <c r="G35" s="43">
        <f t="shared" si="8"/>
        <v>0</v>
      </c>
      <c r="H35" s="91"/>
      <c r="I35" s="43">
        <f t="shared" si="9"/>
        <v>0</v>
      </c>
      <c r="J35" s="41"/>
      <c r="K35" s="42"/>
      <c r="L35" s="45">
        <f t="shared" si="10"/>
        <v>0</v>
      </c>
      <c r="M35" s="46"/>
    </row>
    <row r="36" spans="1:13">
      <c r="A36" s="37"/>
      <c r="B36" s="38"/>
      <c r="C36" s="47"/>
      <c r="D36" s="48">
        <v>11</v>
      </c>
      <c r="E36" s="49"/>
      <c r="F36" s="50"/>
      <c r="G36" s="51">
        <f t="shared" si="8"/>
        <v>0</v>
      </c>
      <c r="H36" s="91"/>
      <c r="I36" s="51">
        <f t="shared" si="9"/>
        <v>0</v>
      </c>
      <c r="J36" s="49"/>
      <c r="K36" s="50"/>
      <c r="L36" s="52">
        <f t="shared" si="10"/>
        <v>0</v>
      </c>
      <c r="M36" s="53"/>
    </row>
    <row r="37" spans="1:13">
      <c r="A37" s="37"/>
      <c r="B37" s="38"/>
      <c r="C37" s="54" t="s">
        <v>21</v>
      </c>
      <c r="D37" s="30">
        <v>10</v>
      </c>
      <c r="E37" s="31"/>
      <c r="F37" s="32"/>
      <c r="G37" s="33">
        <f t="shared" si="8"/>
        <v>0</v>
      </c>
      <c r="H37" s="91"/>
      <c r="I37" s="33">
        <f t="shared" si="9"/>
        <v>0</v>
      </c>
      <c r="J37" s="31"/>
      <c r="K37" s="32"/>
      <c r="L37" s="35">
        <f t="shared" si="10"/>
        <v>0</v>
      </c>
      <c r="M37" s="36"/>
    </row>
    <row r="38" spans="1:13">
      <c r="A38" s="37"/>
      <c r="B38" s="38"/>
      <c r="C38" s="39"/>
      <c r="D38" s="40">
        <v>9</v>
      </c>
      <c r="E38" s="41"/>
      <c r="F38" s="42"/>
      <c r="G38" s="43">
        <f t="shared" si="8"/>
        <v>0</v>
      </c>
      <c r="H38" s="91"/>
      <c r="I38" s="43">
        <f t="shared" si="9"/>
        <v>0</v>
      </c>
      <c r="J38" s="41"/>
      <c r="K38" s="42"/>
      <c r="L38" s="45">
        <f t="shared" si="10"/>
        <v>0</v>
      </c>
      <c r="M38" s="46"/>
    </row>
    <row r="39" spans="1:13">
      <c r="A39" s="37"/>
      <c r="B39" s="38"/>
      <c r="C39" s="39"/>
      <c r="D39" s="40">
        <v>8</v>
      </c>
      <c r="E39" s="41"/>
      <c r="F39" s="42"/>
      <c r="G39" s="43">
        <f t="shared" si="8"/>
        <v>0</v>
      </c>
      <c r="H39" s="91"/>
      <c r="I39" s="43">
        <f t="shared" si="9"/>
        <v>0</v>
      </c>
      <c r="J39" s="41"/>
      <c r="K39" s="42"/>
      <c r="L39" s="45">
        <f t="shared" si="10"/>
        <v>0</v>
      </c>
      <c r="M39" s="46"/>
    </row>
    <row r="40" spans="1:13">
      <c r="A40" s="37"/>
      <c r="B40" s="38"/>
      <c r="C40" s="39"/>
      <c r="D40" s="40">
        <v>7</v>
      </c>
      <c r="E40" s="41"/>
      <c r="F40" s="42"/>
      <c r="G40" s="43">
        <f t="shared" si="8"/>
        <v>0</v>
      </c>
      <c r="H40" s="91"/>
      <c r="I40" s="43">
        <f t="shared" si="9"/>
        <v>0</v>
      </c>
      <c r="J40" s="41"/>
      <c r="K40" s="42"/>
      <c r="L40" s="45">
        <f t="shared" si="10"/>
        <v>0</v>
      </c>
      <c r="M40" s="46"/>
    </row>
    <row r="41" spans="1:13">
      <c r="A41" s="37"/>
      <c r="B41" s="38"/>
      <c r="C41" s="47"/>
      <c r="D41" s="48">
        <v>6</v>
      </c>
      <c r="E41" s="49"/>
      <c r="F41" s="50"/>
      <c r="G41" s="51">
        <f t="shared" si="8"/>
        <v>0</v>
      </c>
      <c r="H41" s="91"/>
      <c r="I41" s="51">
        <f t="shared" si="9"/>
        <v>0</v>
      </c>
      <c r="J41" s="49"/>
      <c r="K41" s="50"/>
      <c r="L41" s="52">
        <f t="shared" si="10"/>
        <v>0</v>
      </c>
      <c r="M41" s="53"/>
    </row>
    <row r="42" spans="1:13">
      <c r="A42" s="37"/>
      <c r="B42" s="38"/>
      <c r="C42" s="54" t="s">
        <v>22</v>
      </c>
      <c r="D42" s="30">
        <v>5</v>
      </c>
      <c r="E42" s="31"/>
      <c r="F42" s="32"/>
      <c r="G42" s="33">
        <f t="shared" si="8"/>
        <v>0</v>
      </c>
      <c r="H42" s="91"/>
      <c r="I42" s="33">
        <f t="shared" si="9"/>
        <v>0</v>
      </c>
      <c r="J42" s="31"/>
      <c r="K42" s="32"/>
      <c r="L42" s="35">
        <f t="shared" si="10"/>
        <v>0</v>
      </c>
      <c r="M42" s="36"/>
    </row>
    <row r="43" spans="1:13">
      <c r="A43" s="37"/>
      <c r="B43" s="38"/>
      <c r="C43" s="39"/>
      <c r="D43" s="40">
        <v>4</v>
      </c>
      <c r="E43" s="41"/>
      <c r="F43" s="42"/>
      <c r="G43" s="43">
        <f t="shared" si="8"/>
        <v>0</v>
      </c>
      <c r="H43" s="91"/>
      <c r="I43" s="43">
        <f t="shared" si="9"/>
        <v>0</v>
      </c>
      <c r="J43" s="41"/>
      <c r="K43" s="42"/>
      <c r="L43" s="45">
        <f t="shared" si="10"/>
        <v>0</v>
      </c>
      <c r="M43" s="46"/>
    </row>
    <row r="44" spans="1:13">
      <c r="A44" s="37"/>
      <c r="B44" s="38"/>
      <c r="C44" s="39"/>
      <c r="D44" s="40">
        <v>3</v>
      </c>
      <c r="E44" s="41"/>
      <c r="F44" s="42"/>
      <c r="G44" s="43">
        <f t="shared" si="8"/>
        <v>0</v>
      </c>
      <c r="H44" s="91"/>
      <c r="I44" s="43">
        <f t="shared" si="9"/>
        <v>0</v>
      </c>
      <c r="J44" s="41"/>
      <c r="K44" s="42"/>
      <c r="L44" s="45">
        <f t="shared" si="10"/>
        <v>0</v>
      </c>
      <c r="M44" s="46"/>
    </row>
    <row r="45" spans="1:13">
      <c r="A45" s="37"/>
      <c r="B45" s="38"/>
      <c r="C45" s="39"/>
      <c r="D45" s="40">
        <v>2</v>
      </c>
      <c r="E45" s="56"/>
      <c r="F45" s="57"/>
      <c r="G45" s="58">
        <f t="shared" si="8"/>
        <v>0</v>
      </c>
      <c r="H45" s="91"/>
      <c r="I45" s="58">
        <f t="shared" si="9"/>
        <v>0</v>
      </c>
      <c r="J45" s="56"/>
      <c r="K45" s="57"/>
      <c r="L45" s="59">
        <f t="shared" si="10"/>
        <v>0</v>
      </c>
      <c r="M45" s="60"/>
    </row>
    <row r="46" spans="1:13">
      <c r="A46" s="37"/>
      <c r="B46" s="38"/>
      <c r="C46" s="94"/>
      <c r="D46" s="48">
        <v>1</v>
      </c>
      <c r="E46" s="61"/>
      <c r="F46" s="62"/>
      <c r="G46" s="63">
        <f t="shared" si="8"/>
        <v>0</v>
      </c>
      <c r="H46" s="95"/>
      <c r="I46" s="63">
        <f t="shared" si="9"/>
        <v>0</v>
      </c>
      <c r="J46" s="61"/>
      <c r="K46" s="62"/>
      <c r="L46" s="64">
        <f t="shared" si="10"/>
        <v>0</v>
      </c>
      <c r="M46" s="65"/>
    </row>
    <row r="47" spans="1:13">
      <c r="A47" s="97"/>
      <c r="B47" s="67"/>
      <c r="C47" s="68"/>
      <c r="D47" s="98" t="s">
        <v>23</v>
      </c>
      <c r="E47" s="99">
        <f t="shared" ref="E47:M47" si="11">SUM(E34:E46)</f>
        <v>0</v>
      </c>
      <c r="F47" s="72">
        <f t="shared" si="11"/>
        <v>0</v>
      </c>
      <c r="G47" s="72">
        <f t="shared" si="11"/>
        <v>0</v>
      </c>
      <c r="H47" s="72">
        <f t="shared" si="11"/>
        <v>0</v>
      </c>
      <c r="I47" s="72">
        <f t="shared" si="11"/>
        <v>0</v>
      </c>
      <c r="J47" s="99">
        <f t="shared" si="11"/>
        <v>0</v>
      </c>
      <c r="K47" s="72">
        <f t="shared" si="11"/>
        <v>0</v>
      </c>
      <c r="L47" s="100">
        <f t="shared" si="11"/>
        <v>0</v>
      </c>
      <c r="M47" s="101">
        <f t="shared" si="11"/>
        <v>0</v>
      </c>
    </row>
    <row r="48" spans="1:13" ht="13.5" thickBot="1">
      <c r="A48" s="102"/>
      <c r="B48" s="103" t="s">
        <v>28</v>
      </c>
      <c r="C48" s="103"/>
      <c r="D48" s="104"/>
      <c r="E48" s="105">
        <f t="shared" ref="E48:M48" si="12">E19+E33+E47</f>
        <v>3932</v>
      </c>
      <c r="F48" s="106">
        <f t="shared" si="12"/>
        <v>208</v>
      </c>
      <c r="G48" s="106">
        <f t="shared" si="12"/>
        <v>4140</v>
      </c>
      <c r="H48" s="106">
        <f t="shared" si="12"/>
        <v>334</v>
      </c>
      <c r="I48" s="107">
        <f t="shared" si="12"/>
        <v>4474</v>
      </c>
      <c r="J48" s="105">
        <f t="shared" si="12"/>
        <v>875</v>
      </c>
      <c r="K48" s="106">
        <f t="shared" si="12"/>
        <v>168</v>
      </c>
      <c r="L48" s="108">
        <f t="shared" si="12"/>
        <v>1043</v>
      </c>
      <c r="M48" s="109">
        <f t="shared" si="12"/>
        <v>206</v>
      </c>
    </row>
    <row r="49" spans="1:13" ht="13.5" thickTop="1">
      <c r="A49" s="110" t="s">
        <v>29</v>
      </c>
      <c r="B49" s="111"/>
      <c r="C49" s="112"/>
      <c r="D49" s="112"/>
      <c r="E49" s="112"/>
      <c r="F49" s="112"/>
      <c r="G49" s="113"/>
      <c r="H49" s="112"/>
      <c r="I49" s="112"/>
      <c r="J49" s="112"/>
      <c r="K49" s="112"/>
      <c r="L49" s="112"/>
      <c r="M49" s="112"/>
    </row>
  </sheetData>
  <mergeCells count="28">
    <mergeCell ref="B48:D48"/>
    <mergeCell ref="A20:A32"/>
    <mergeCell ref="B20:B32"/>
    <mergeCell ref="C20:C22"/>
    <mergeCell ref="C23:C27"/>
    <mergeCell ref="C28:C32"/>
    <mergeCell ref="A34:A46"/>
    <mergeCell ref="B34:B46"/>
    <mergeCell ref="C34:C36"/>
    <mergeCell ref="C37:C41"/>
    <mergeCell ref="C42:C46"/>
    <mergeCell ref="K4:K5"/>
    <mergeCell ref="L4:L5"/>
    <mergeCell ref="A6:A18"/>
    <mergeCell ref="B6:B18"/>
    <mergeCell ref="C6:C8"/>
    <mergeCell ref="C9:C13"/>
    <mergeCell ref="C14:C18"/>
    <mergeCell ref="A1:M1"/>
    <mergeCell ref="L2:M2"/>
    <mergeCell ref="A3:D4"/>
    <mergeCell ref="E3:I3"/>
    <mergeCell ref="J3:L3"/>
    <mergeCell ref="M3:M5"/>
    <mergeCell ref="E4:G4"/>
    <mergeCell ref="H4:H5"/>
    <mergeCell ref="I4:I5"/>
    <mergeCell ref="J4:J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2019-09-11T15:41:16Z</dcterms:created>
  <dcterms:modified xsi:type="dcterms:W3CDTF">2019-09-11T15:42:16Z</dcterms:modified>
</cp:coreProperties>
</file>