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722"/>
  </bookViews>
  <sheets>
    <sheet name="ANEXO I - TAB 1" sheetId="1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4525"/>
</workbook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<sst xmlns="http://schemas.openxmlformats.org/spreadsheetml/2006/main" count="202" uniqueCount="137">
  <si>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</si>
  <si>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</si>
  <si>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PODER/ÓRGÃO/UNIDADE: JUDICIÁRIO/JUSTIÇA FEDERAL/Seção Judiciária de Mato Grosso do Sul</t>
  </si>
  <si>
    <t>POSIÇÃO: Abril/2022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</si>
  <si>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</si>
  <si>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</si>
  <si>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</si>
  <si>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</si>
  <si>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</si>
  <si>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</si>
  <si>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</si>
  <si>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</si>
  <si>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</si>
  <si>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</si>
  <si>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</si>
  <si>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</si>
  <si>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</si>
  <si>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</si>
  <si>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</si>
  <si>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</si>
  <si>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</si>
  <si>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</si>
  <si>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</si>
  <si>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</si>
  <si>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</si>
  <si>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</si>
  <si>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</si>
  <si>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</si>
  <si>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</si>
  <si>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</si>
  <si>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</si>
  <si>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NURE/SJMS</t>
  </si>
  <si>
    <t>TABELA 3 - MILITAR</t>
  </si>
  <si>
    <t>PODER/ÓRGÃO/UNIDADE:</t>
  </si>
  <si>
    <t>POSIÇÃO: XXX/XXXX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</si>
  <si>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</si>
  <si>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</si>
  <si>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</si>
  <si>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</si>
  <si>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</si>
  <si>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</si>
  <si>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</si>
  <si>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</si>
  <si>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</si>
  <si>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</si>
  <si>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</si>
  <si>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</si>
  <si>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</si>
  <si>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</si>
  <si>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</si>
  <si>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</si>
  <si>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</si>
  <si>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</si>
  <si>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</si>
  <si>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</si>
  <si>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</si>
  <si>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</si>
  <si>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</si>
  <si>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</si>
  <si>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</si>
  <si>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</si>
  <si>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</si>
  <si>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</si>
  <si>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</si>
  <si>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</si>
  <si>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</si>
  <si>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</si>
  <si>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</si>
  <si>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</si>
  <si>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</si>
  <si>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rPr>
        <sz val="10"/>
        <rFont val="Times New Roman"/>
        <charset val="134"/>
      </rPr>
      <t>Taifeiro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</si>
  <si>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Taifeiro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</si>
  <si>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Marinheiro, Soldado Fuzileiro Naval e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(especializados, cursados e engajados), Soldado-Clarim ou Corneteiro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e Soldado Paraquedista (engajado)</t>
    </r>
  </si>
  <si>
    <r>
      <rPr>
        <sz val="10"/>
        <rFont val="Times New Roman"/>
        <charset val="134"/>
      </rPr>
      <t>Marinheiro, Soldado Fuzileiro Naval,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(não-especializado) e Soldado-Clarim ou Corneteiro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Classe, Soldado do Exército e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(engajado)</t>
    </r>
  </si>
  <si>
    <r>
      <rPr>
        <sz val="10"/>
        <rFont val="Times New Roman"/>
        <charset val="134"/>
      </rPr>
      <t>Marinheiro-Recruta, Recruta, Soldado, Soldado-Recruta,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 engajado) e Soldado-Clarim ou Corneteiro de 3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</si>
  <si>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t>Fonte: Xxxx</t>
  </si>
  <si>
    <t>ANEXO II - REMUNERAÇÃO/SUBSÍDIO DE CARGO EFETIVO/POSTO/GRADUAÇÃO</t>
  </si>
  <si>
    <t>VIGÊNCIA: XXX/XXXX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</si>
  <si>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</si>
  <si>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</si>
  <si>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</si>
  <si>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</si>
  <si>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</si>
  <si>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</si>
  <si>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</si>
  <si>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</si>
  <si>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</si>
  <si>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</si>
  <si>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</si>
  <si>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</si>
  <si>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</si>
  <si>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</si>
  <si>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</si>
  <si>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</si>
  <si>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</si>
  <si>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</si>
  <si>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</si>
  <si>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</si>
  <si>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>OBSERVAÇÕES:</t>
  </si>
  <si>
    <t>a) Descrever a legislação de referência da remuneração vigente.</t>
  </si>
  <si>
    <t>b) Definições das parcelas que compõem a remuneração: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</si>
  <si>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</si>
  <si>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</si>
  <si>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</si>
  <si>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</si>
  <si>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</si>
  <si>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</si>
  <si>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</si>
  <si>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</si>
  <si>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r>
      <rPr>
        <b/>
        <sz val="10"/>
        <rFont val="Times New Roman"/>
        <charset val="134"/>
      </rPr>
      <t xml:space="preserve">ANEXO VI - QUANTITATIVO DE BENEFICIÁRIOS E DEPENDENTES E VALORES </t>
    </r>
    <r>
      <rPr>
        <b/>
        <i/>
        <sz val="10"/>
        <rFont val="Times New Roman"/>
        <charset val="134"/>
      </rPr>
      <t>PER CAPITA</t>
    </r>
    <r>
      <rPr>
        <b/>
        <sz val="10"/>
        <rFont val="Times New Roman"/>
        <charset val="134"/>
      </rPr>
      <t xml:space="preserve"> DE BENEFÍCIOS ASSISTENCIAIS</t>
    </r>
  </si>
  <si>
    <t>TABELA 2 - MILITAR</t>
  </si>
  <si>
    <t>PODER/ÓRGÃO:</t>
  </si>
  <si>
    <t>UNIDADE ORÇAMENTÁRIA</t>
  </si>
  <si>
    <t>QUANTITATIVO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</si>
  <si>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</si>
  <si>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</si>
  <si>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</si>
  <si>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</si>
  <si>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</si>
  <si>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PARTICIPAÇÃO DA UNIÃO</t>
  </si>
  <si>
    <t>PARTICIPAÇÃO DO MILITAR</t>
  </si>
  <si>
    <t>CÓDIGO</t>
  </si>
  <si>
    <t>EM PECÚNIA</t>
  </si>
  <si>
    <t>TITULARES</t>
  </si>
  <si>
    <t>DEPENDENTES</t>
  </si>
  <si>
    <t>EX-COMBATENTES</t>
  </si>
  <si>
    <t>Fonte: XXX</t>
  </si>
  <si>
    <r>
      <rPr>
        <sz val="8"/>
        <rFont val="Times New Roman"/>
        <charset val="134"/>
      </rPr>
      <t>a) Descrição do ato legal que define os valores unitários (</t>
    </r>
    <r>
      <rPr>
        <i/>
        <sz val="8"/>
        <rFont val="Times New Roman"/>
        <charset val="134"/>
      </rPr>
      <t>per capta</t>
    </r>
    <r>
      <rPr>
        <sz val="8"/>
        <rFont val="Times New Roman"/>
        <charset val="134"/>
      </rPr>
      <t>) dos benefícios assistenciais:</t>
    </r>
  </si>
  <si>
    <t>BENEFÍCIO</t>
  </si>
  <si>
    <t>DESCRIÇÃO DA LEGISLAÇÃO</t>
  </si>
  <si>
    <t>AUXÍLIO-ALIMENTAÇÃO - RANCHO</t>
  </si>
  <si>
    <t>AUXÍLIO-ALIMENTAÇÃO - PECÚNIA</t>
  </si>
  <si>
    <t>ASSISTÊNCIA PRÉ-ESCOLAR</t>
  </si>
  <si>
    <t>AUXÍLIO-TRANSPORTE</t>
  </si>
  <si>
    <t>EXAMES PERIÓDICOS</t>
  </si>
  <si>
    <t>ASSISTÊNCIA MÉDICA E ODONTOLÓGICA - PARTICIPAÇÃO UNIÃO</t>
  </si>
  <si>
    <t>ASSISTÊNCIA MÉDICA E ODONTOLÓGICA - PARTICIPAÇÃO SERVIDOR</t>
  </si>
</sst>
</file>

<file path=xl/styles.xml><?xml version="1.0" encoding="utf-8"?>
<styleSheet xmlns="http://schemas.openxmlformats.org/spreadsheetml/2006/main">
  <numFmts count="25">
    <numFmt numFmtId="176" formatCode="_-&quot;R$&quot;\ * #,##0_-;\-&quot;R$&quot;\ * #,##0_-;_-&quot;R$&quot;\ * &quot;-&quot;_-;_-@_-"/>
    <numFmt numFmtId="177" formatCode="#,##0;[Red]\-#,##0"/>
    <numFmt numFmtId="178" formatCode="_-* #,##0.00_-;\-* #,##0.00_-;_-* \-??_-;_-@_-"/>
    <numFmt numFmtId="179" formatCode="0.000"/>
    <numFmt numFmtId="180" formatCode="_(* #,##0.00_);_(* \(#,##0.00\);_(* \-??_);_(@_)"/>
    <numFmt numFmtId="181" formatCode="_(* #,##0_);_(* \(#,##0\);_(* &quot;-&quot;??_);_(@_)"/>
    <numFmt numFmtId="182" formatCode="#,##0.00;[Red]\-#,##0.00"/>
    <numFmt numFmtId="183" formatCode="_-* #,##0_-;\-* #,##0_-;_-* &quot;-&quot;_-;_-@_-"/>
    <numFmt numFmtId="184" formatCode="#.##000"/>
    <numFmt numFmtId="185" formatCode="_(* #,##0_);_(* \(#,##0\);_(* \-_);_(@_)"/>
    <numFmt numFmtId="186" formatCode="_-&quot;R$&quot;\ * #,##0.00_-;\-&quot;R$&quot;\ * #,##0.00_-;_-&quot;R$&quot;\ * &quot;-&quot;??_-;_-@_-"/>
    <numFmt numFmtId="187" formatCode="General_)"/>
    <numFmt numFmtId="188" formatCode="0.000000"/>
    <numFmt numFmtId="189" formatCode="\$#,##0\ ;&quot;($&quot;#,##0\)"/>
    <numFmt numFmtId="190" formatCode="_(* #,##0.00_);_(* \(#,##0.00\);_(* &quot;-&quot;??_);_(@_)"/>
    <numFmt numFmtId="191" formatCode="_([$€-2]* #,##0.00_);_([$€-2]* \(#,##0.00\);_([$€-2]* \-??_)"/>
    <numFmt numFmtId="192" formatCode="%#,#00"/>
    <numFmt numFmtId="193" formatCode="yyyy:mm"/>
    <numFmt numFmtId="194" formatCode="_(&quot;R$ &quot;* #,##0.00_);_(&quot;R$ &quot;* \(#,##0.00\);_(&quot;R$ &quot;* \-??_);_(@_)"/>
    <numFmt numFmtId="195" formatCode="#,##0.000000"/>
    <numFmt numFmtId="196" formatCode="0.0000000"/>
    <numFmt numFmtId="197" formatCode="mm/yy"/>
    <numFmt numFmtId="198" formatCode="#.##0."/>
    <numFmt numFmtId="199" formatCode="_-* #,##0_-;\-* #,##0_-;_-* \-??_-;_-@_-"/>
    <numFmt numFmtId="200" formatCode="&quot;R$ &quot;#,##0.00;[Red]&quot;-R$ &quot;#,##0.00"/>
  </numFmts>
  <fonts count="82">
    <font>
      <sz val="10"/>
      <name val="Arial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sz val="11"/>
      <name val="Calibri"/>
      <charset val="134"/>
    </font>
    <font>
      <sz val="7"/>
      <name val="Times New Roman"/>
      <charset val="134"/>
    </font>
    <font>
      <sz val="11"/>
      <color indexed="8"/>
      <name val="Calibri"/>
      <charset val="1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b/>
      <sz val="11"/>
      <color indexed="52"/>
      <name val="Calibri"/>
      <charset val="134"/>
    </font>
    <font>
      <b/>
      <sz val="13"/>
      <color indexed="56"/>
      <name val="Calibri"/>
      <charset val="1"/>
    </font>
    <font>
      <sz val="10"/>
      <name val="MS Sans Serif"/>
      <charset val="1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indexed="56"/>
      <name val="Calibri"/>
      <charset val="134"/>
    </font>
    <font>
      <b/>
      <sz val="11"/>
      <color indexed="9"/>
      <name val="Calibri"/>
      <charset val="1"/>
    </font>
    <font>
      <sz val="11"/>
      <color theme="0"/>
      <name val="Calibri"/>
      <charset val="0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1"/>
    </font>
    <font>
      <sz val="1"/>
      <color indexed="8"/>
      <name val="Courier New"/>
      <charset val="1"/>
    </font>
    <font>
      <sz val="11"/>
      <color indexed="20"/>
      <name val="Calibri"/>
      <charset val="134"/>
    </font>
    <font>
      <sz val="11"/>
      <color indexed="10"/>
      <name val="Calibri"/>
      <charset val="134"/>
    </font>
    <font>
      <sz val="10"/>
      <name val="Courier New"/>
      <charset val="134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name val="Times New Roman"/>
      <charset val="134"/>
    </font>
    <font>
      <sz val="10"/>
      <name val="Arial"/>
      <charset val="1"/>
    </font>
    <font>
      <b/>
      <sz val="11"/>
      <color indexed="9"/>
      <name val="Calibri"/>
      <charset val="134"/>
    </font>
    <font>
      <b/>
      <sz val="11"/>
      <color rgb="FFFFFFFF"/>
      <name val="Calibri"/>
      <charset val="0"/>
      <scheme val="minor"/>
    </font>
    <font>
      <b/>
      <sz val="18"/>
      <color indexed="62"/>
      <name val="Cambria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indexed="17"/>
      <name val="Calibri"/>
      <charset val="1"/>
    </font>
    <font>
      <sz val="11"/>
      <color rgb="FF9C6500"/>
      <name val="Calibri"/>
      <charset val="0"/>
      <scheme val="minor"/>
    </font>
    <font>
      <b/>
      <sz val="14"/>
      <name val="Times New Roman"/>
      <charset val="1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indexed="60"/>
      <name val="Calibri"/>
      <charset val="134"/>
    </font>
    <font>
      <b/>
      <sz val="11"/>
      <color theme="3"/>
      <name val="Calibri"/>
      <charset val="134"/>
      <scheme val="minor"/>
    </font>
    <font>
      <sz val="8"/>
      <name val="SwitzerlandLight"/>
      <charset val="1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indexed="56"/>
      <name val="Cambria"/>
      <charset val="134"/>
    </font>
    <font>
      <sz val="11"/>
      <color indexed="62"/>
      <name val="Calibri"/>
      <charset val="134"/>
    </font>
    <font>
      <b/>
      <sz val="11"/>
      <color theme="1"/>
      <name val="Calibri"/>
      <charset val="0"/>
      <scheme val="minor"/>
    </font>
    <font>
      <sz val="11"/>
      <color indexed="9"/>
      <name val="Calibri"/>
      <charset val="1"/>
    </font>
    <font>
      <b/>
      <sz val="14"/>
      <color indexed="24"/>
      <name val="Arial"/>
      <charset val="1"/>
    </font>
    <font>
      <sz val="12"/>
      <name val="Times New Roman"/>
      <charset val="1"/>
    </font>
    <font>
      <b/>
      <sz val="1"/>
      <color indexed="8"/>
      <name val="Courier New"/>
      <charset val="1"/>
    </font>
    <font>
      <b/>
      <sz val="11"/>
      <color indexed="8"/>
      <name val="Calibri"/>
      <charset val="1"/>
    </font>
    <font>
      <sz val="10"/>
      <name val="Times New Roman"/>
      <charset val="1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1"/>
      <color indexed="8"/>
      <name val="Calibri"/>
      <charset val="134"/>
    </font>
    <font>
      <sz val="7"/>
      <name val="Times New Roman"/>
      <charset val="1"/>
    </font>
    <font>
      <sz val="10"/>
      <name val="Courier New"/>
      <charset val="1"/>
    </font>
    <font>
      <sz val="8"/>
      <color indexed="24"/>
      <name val="Arial"/>
      <charset val="1"/>
    </font>
    <font>
      <sz val="11"/>
      <color indexed="10"/>
      <name val="Calibri"/>
      <charset val="1"/>
    </font>
    <font>
      <sz val="11"/>
      <color indexed="20"/>
      <name val="Calibri"/>
      <charset val="1"/>
    </font>
    <font>
      <i/>
      <sz val="1"/>
      <color indexed="8"/>
      <name val="Courier New"/>
      <charset val="1"/>
    </font>
    <font>
      <sz val="11"/>
      <color indexed="17"/>
      <name val="Calibri"/>
      <charset val="134"/>
    </font>
    <font>
      <sz val="11"/>
      <color indexed="52"/>
      <name val="Calibri"/>
      <charset val="1"/>
    </font>
    <font>
      <b/>
      <sz val="11"/>
      <color indexed="52"/>
      <name val="Calibri"/>
      <charset val="1"/>
    </font>
    <font>
      <b/>
      <sz val="9"/>
      <name val="Times New Roman"/>
      <charset val="1"/>
    </font>
    <font>
      <b/>
      <sz val="11"/>
      <color indexed="63"/>
      <name val="Calibri"/>
      <charset val="1"/>
    </font>
    <font>
      <i/>
      <sz val="12"/>
      <name val="Times New Roman"/>
      <charset val="1"/>
    </font>
    <font>
      <sz val="11"/>
      <color theme="1"/>
      <name val="Calibri"/>
      <charset val="134"/>
      <scheme val="minor"/>
    </font>
    <font>
      <sz val="11"/>
      <color indexed="60"/>
      <name val="Calibri"/>
      <charset val="1"/>
    </font>
    <font>
      <b/>
      <sz val="15"/>
      <color indexed="56"/>
      <name val="Calibri"/>
      <charset val="1"/>
    </font>
    <font>
      <i/>
      <sz val="11"/>
      <color indexed="23"/>
      <name val="Calibri"/>
      <charset val="1"/>
    </font>
    <font>
      <b/>
      <sz val="18"/>
      <color indexed="56"/>
      <name val="Cambria"/>
      <charset val="1"/>
    </font>
    <font>
      <b/>
      <i/>
      <sz val="10"/>
      <name val="Times New Roman"/>
      <charset val="134"/>
    </font>
    <font>
      <i/>
      <sz val="8"/>
      <name val="Times New Roman"/>
      <charset val="134"/>
    </font>
    <font>
      <strike/>
      <sz val="10"/>
      <name val="Times New Roman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8" tint="0.599993896298105"/>
        <bgColor indexed="3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31"/>
      </patternFill>
    </fill>
    <fill>
      <patternFill patternType="solid">
        <fgColor theme="3" tint="0.399975585192419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29"/>
        <bgColor indexed="45"/>
      </patternFill>
    </fill>
    <fill>
      <patternFill patternType="solid">
        <fgColor indexed="62"/>
        <bgColor indexed="56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3"/>
        <bgColor indexed="52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10"/>
        <bgColor indexed="60"/>
      </patternFill>
    </fill>
  </fills>
  <borders count="1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indexed="8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ck">
        <color indexed="8"/>
      </left>
      <right style="thin">
        <color indexed="8"/>
      </right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hair">
        <color auto="1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n">
        <color auto="1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 style="thick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indexed="8"/>
      </right>
      <top style="hair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ck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hair">
        <color auto="1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/>
      <top style="hair">
        <color auto="1"/>
      </top>
      <bottom/>
      <diagonal/>
    </border>
    <border>
      <left style="thin">
        <color indexed="8"/>
      </left>
      <right style="thick">
        <color indexed="8"/>
      </right>
      <top style="hair">
        <color auto="1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</borders>
  <cellStyleXfs count="431">
    <xf numFmtId="0" fontId="0" fillId="0" borderId="0"/>
    <xf numFmtId="183" fontId="15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/>
    <xf numFmtId="0" fontId="8" fillId="14" borderId="0" applyNumberFormat="0" applyBorder="0" applyAlignment="0" applyProtection="0"/>
    <xf numFmtId="178" fontId="0" fillId="0" borderId="0" applyFill="0" applyBorder="0" applyAlignment="0" applyProtection="0"/>
    <xf numFmtId="0" fontId="21" fillId="0" borderId="0"/>
    <xf numFmtId="0" fontId="17" fillId="0" borderId="0" applyNumberFormat="0" applyFill="0" applyBorder="0" applyAlignment="0" applyProtection="0"/>
    <xf numFmtId="0" fontId="25" fillId="0" borderId="0"/>
    <xf numFmtId="0" fontId="27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9" fontId="15" fillId="0" borderId="0" applyFont="0" applyFill="0" applyBorder="0" applyAlignment="0" applyProtection="0">
      <alignment vertical="center"/>
    </xf>
    <xf numFmtId="0" fontId="31" fillId="27" borderId="120" applyNumberFormat="0" applyAlignment="0" applyProtection="0">
      <alignment vertical="center"/>
    </xf>
    <xf numFmtId="0" fontId="10" fillId="2" borderId="114" applyNumberFormat="0" applyAlignment="0" applyProtection="0"/>
    <xf numFmtId="0" fontId="14" fillId="0" borderId="117" applyNumberFormat="0" applyFill="0" applyAlignment="0" applyProtection="0">
      <alignment vertical="center"/>
    </xf>
    <xf numFmtId="0" fontId="23" fillId="20" borderId="0" applyNumberFormat="0" applyBorder="0" applyAlignment="0" applyProtection="0"/>
    <xf numFmtId="176" fontId="15" fillId="0" borderId="0" applyFont="0" applyFill="0" applyBorder="0" applyAlignment="0" applyProtection="0">
      <alignment vertical="center"/>
    </xf>
    <xf numFmtId="0" fontId="7" fillId="12" borderId="0"/>
    <xf numFmtId="0" fontId="27" fillId="31" borderId="0" applyNumberFormat="0" applyBorder="0" applyAlignment="0" applyProtection="0">
      <alignment vertical="center"/>
    </xf>
    <xf numFmtId="184" fontId="22" fillId="0" borderId="0">
      <protection locked="0"/>
    </xf>
    <xf numFmtId="0" fontId="9" fillId="0" borderId="0"/>
    <xf numFmtId="186" fontId="1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119" applyNumberFormat="0" applyAlignment="0" applyProtection="0"/>
    <xf numFmtId="0" fontId="15" fillId="34" borderId="123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30" borderId="0" applyNumberFormat="0" applyBorder="0" applyAlignment="0" applyProtection="0"/>
    <xf numFmtId="0" fontId="10" fillId="2" borderId="114" applyNumberFormat="0" applyAlignment="0" applyProtection="0"/>
    <xf numFmtId="0" fontId="27" fillId="28" borderId="0" applyNumberFormat="0" applyBorder="0" applyAlignment="0" applyProtection="0">
      <alignment vertical="center"/>
    </xf>
    <xf numFmtId="0" fontId="30" fillId="18" borderId="118" applyNumberFormat="0" applyAlignment="0" applyProtection="0"/>
    <xf numFmtId="0" fontId="8" fillId="24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7" fillId="13" borderId="0"/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16" borderId="0"/>
    <xf numFmtId="0" fontId="41" fillId="0" borderId="12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9" fillId="0" borderId="12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3" fillId="0" borderId="12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18" borderId="118"/>
    <xf numFmtId="0" fontId="28" fillId="0" borderId="62"/>
    <xf numFmtId="0" fontId="43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5" fillId="42" borderId="127" applyNumberFormat="0" applyAlignment="0" applyProtection="0">
      <alignment vertical="center"/>
    </xf>
    <xf numFmtId="0" fontId="47" fillId="45" borderId="128" applyNumberFormat="0" applyAlignment="0" applyProtection="0">
      <alignment vertical="center"/>
    </xf>
    <xf numFmtId="0" fontId="49" fillId="45" borderId="127" applyNumberFormat="0" applyAlignment="0" applyProtection="0">
      <alignment vertical="center"/>
    </xf>
    <xf numFmtId="0" fontId="52" fillId="0" borderId="129" applyNumberFormat="0" applyFill="0" applyAlignment="0" applyProtection="0">
      <alignment vertical="center"/>
    </xf>
    <xf numFmtId="0" fontId="8" fillId="11" borderId="0" applyNumberFormat="0" applyBorder="0" applyAlignment="0" applyProtection="0"/>
    <xf numFmtId="0" fontId="34" fillId="0" borderId="121" applyNumberFormat="0" applyFill="0" applyAlignment="0" applyProtection="0"/>
    <xf numFmtId="0" fontId="27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48" fillId="4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27" fillId="48" borderId="0" applyNumberFormat="0" applyBorder="0" applyAlignment="0" applyProtection="0">
      <alignment vertical="center"/>
    </xf>
    <xf numFmtId="0" fontId="54" fillId="0" borderId="0"/>
    <xf numFmtId="0" fontId="19" fillId="4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27" fillId="50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8" fillId="11" borderId="0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0" fillId="0" borderId="0"/>
    <xf numFmtId="0" fontId="19" fillId="54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27" fillId="55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27" fillId="57" borderId="0" applyNumberFormat="0" applyBorder="0" applyAlignment="0" applyProtection="0">
      <alignment vertical="center"/>
    </xf>
    <xf numFmtId="0" fontId="57" fillId="0" borderId="131"/>
    <xf numFmtId="0" fontId="19" fillId="5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7" fillId="2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180" fontId="0" fillId="0" borderId="0" applyFill="0" applyBorder="0" applyAlignment="0" applyProtection="0"/>
    <xf numFmtId="0" fontId="9" fillId="15" borderId="0" applyNumberFormat="0" applyBorder="0" applyAlignment="0" applyProtection="0"/>
    <xf numFmtId="0" fontId="30" fillId="18" borderId="118" applyNumberFormat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3" fillId="43" borderId="0"/>
    <xf numFmtId="0" fontId="0" fillId="21" borderId="119" applyNumberFormat="0" applyAlignment="0" applyProtection="0"/>
    <xf numFmtId="180" fontId="0" fillId="0" borderId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61" fillId="0" borderId="131" applyNumberFormat="0" applyFill="0" applyAlignment="0" applyProtection="0"/>
    <xf numFmtId="0" fontId="9" fillId="20" borderId="0" applyNumberFormat="0" applyBorder="0" applyAlignment="0" applyProtection="0"/>
    <xf numFmtId="190" fontId="0" fillId="0" borderId="0" applyFont="0" applyFill="0" applyBorder="0" applyAlignment="0" applyProtection="0"/>
    <xf numFmtId="180" fontId="0" fillId="0" borderId="0" applyFill="0" applyBorder="0" applyAlignment="0" applyProtection="0"/>
    <xf numFmtId="0" fontId="9" fillId="16" borderId="0" applyNumberFormat="0" applyBorder="0" applyAlignment="0" applyProtection="0"/>
    <xf numFmtId="9" fontId="7" fillId="0" borderId="0"/>
    <xf numFmtId="0" fontId="9" fillId="16" borderId="0" applyNumberFormat="0" applyBorder="0" applyAlignment="0" applyProtection="0"/>
    <xf numFmtId="0" fontId="50" fillId="0" borderId="0" applyNumberFormat="0" applyFill="0" applyBorder="0" applyAlignment="0" applyProtection="0"/>
    <xf numFmtId="0" fontId="7" fillId="16" borderId="0"/>
    <xf numFmtId="0" fontId="9" fillId="16" borderId="0" applyNumberFormat="0" applyBorder="0" applyAlignment="0" applyProtection="0"/>
    <xf numFmtId="9" fontId="0" fillId="0" borderId="0" applyFill="0" applyBorder="0" applyAlignment="0" applyProtection="0"/>
    <xf numFmtId="0" fontId="9" fillId="16" borderId="0" applyNumberFormat="0" applyBorder="0" applyAlignment="0" applyProtection="0"/>
    <xf numFmtId="9" fontId="0" fillId="0" borderId="0" applyFill="0" applyBorder="0" applyAlignment="0" applyProtection="0"/>
    <xf numFmtId="0" fontId="34" fillId="0" borderId="121" applyNumberFormat="0" applyFill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8" fillId="40" borderId="0" applyNumberFormat="0" applyBorder="0" applyAlignment="0" applyProtection="0"/>
    <xf numFmtId="0" fontId="9" fillId="13" borderId="0" applyNumberFormat="0" applyBorder="0" applyAlignment="0" applyProtection="0"/>
    <xf numFmtId="0" fontId="7" fillId="13" borderId="0"/>
    <xf numFmtId="0" fontId="9" fillId="13" borderId="0" applyNumberFormat="0" applyBorder="0" applyAlignment="0" applyProtection="0"/>
    <xf numFmtId="0" fontId="9" fillId="60" borderId="0" applyNumberFormat="0" applyBorder="0" applyAlignment="0" applyProtection="0"/>
    <xf numFmtId="0" fontId="9" fillId="13" borderId="0" applyNumberFormat="0" applyBorder="0" applyAlignment="0" applyProtection="0"/>
    <xf numFmtId="0" fontId="9" fillId="30" borderId="0" applyNumberFormat="0" applyBorder="0" applyAlignment="0" applyProtection="0"/>
    <xf numFmtId="0" fontId="0" fillId="0" borderId="0"/>
    <xf numFmtId="0" fontId="9" fillId="30" borderId="0" applyNumberFormat="0" applyBorder="0" applyAlignment="0" applyProtection="0"/>
    <xf numFmtId="0" fontId="29" fillId="0" borderId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0" fillId="0" borderId="0"/>
    <xf numFmtId="0" fontId="9" fillId="30" borderId="0" applyNumberFormat="0" applyBorder="0" applyAlignment="0" applyProtection="0"/>
    <xf numFmtId="0" fontId="8" fillId="11" borderId="0" applyNumberFormat="0" applyBorder="0" applyAlignment="0" applyProtection="0"/>
    <xf numFmtId="0" fontId="0" fillId="0" borderId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50" fillId="0" borderId="0" applyNumberFormat="0" applyFill="0" applyBorder="0" applyAlignment="0" applyProtection="0"/>
    <xf numFmtId="0" fontId="9" fillId="25" borderId="0" applyNumberFormat="0" applyBorder="0" applyAlignment="0" applyProtection="0"/>
    <xf numFmtId="0" fontId="50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180" fontId="0" fillId="0" borderId="0" applyFill="0" applyBorder="0" applyAlignment="0" applyProtection="0"/>
    <xf numFmtId="0" fontId="17" fillId="0" borderId="122" applyNumberFormat="0" applyFill="0" applyAlignment="0" applyProtection="0"/>
    <xf numFmtId="0" fontId="9" fillId="25" borderId="0" applyNumberFormat="0" applyBorder="0" applyAlignment="0" applyProtection="0"/>
    <xf numFmtId="3" fontId="7" fillId="0" borderId="0"/>
    <xf numFmtId="0" fontId="53" fillId="40" borderId="0"/>
    <xf numFmtId="180" fontId="0" fillId="0" borderId="0" applyFill="0" applyBorder="0" applyAlignment="0" applyProtection="0"/>
    <xf numFmtId="0" fontId="9" fillId="25" borderId="0" applyNumberFormat="0" applyBorder="0" applyAlignment="0" applyProtection="0"/>
    <xf numFmtId="0" fontId="7" fillId="25" borderId="0"/>
    <xf numFmtId="0" fontId="23" fillId="20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87" fontId="44" fillId="0" borderId="0">
      <alignment vertical="top"/>
    </xf>
    <xf numFmtId="0" fontId="7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0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9" fontId="0" fillId="0" borderId="0" applyFill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0" fillId="0" borderId="0" applyNumberFormat="0" applyFill="0" applyBorder="0" applyAlignment="0" applyProtection="0"/>
    <xf numFmtId="0" fontId="9" fillId="12" borderId="0" applyNumberFormat="0" applyBorder="0" applyAlignment="0" applyProtection="0"/>
    <xf numFmtId="0" fontId="51" fillId="15" borderId="114" applyNumberFormat="0" applyAlignment="0" applyProtection="0"/>
    <xf numFmtId="9" fontId="0" fillId="0" borderId="0" applyFill="0" applyBorder="0" applyAlignment="0" applyProtection="0"/>
    <xf numFmtId="0" fontId="9" fillId="12" borderId="0" applyNumberFormat="0" applyBorder="0" applyAlignment="0" applyProtection="0"/>
    <xf numFmtId="0" fontId="7" fillId="12" borderId="0"/>
    <xf numFmtId="0" fontId="9" fillId="12" borderId="0" applyNumberFormat="0" applyBorder="0" applyAlignment="0" applyProtection="0"/>
    <xf numFmtId="9" fontId="0" fillId="0" borderId="0" applyFill="0" applyBorder="0" applyAlignment="0" applyProtection="0"/>
    <xf numFmtId="180" fontId="0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7" fillId="60" borderId="0"/>
    <xf numFmtId="0" fontId="51" fillId="15" borderId="114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8" fillId="11" borderId="0" applyNumberFormat="0" applyBorder="0" applyAlignment="0" applyProtection="0"/>
    <xf numFmtId="0" fontId="8" fillId="25" borderId="0" applyNumberFormat="0" applyBorder="0" applyAlignment="0" applyProtection="0"/>
    <xf numFmtId="0" fontId="55" fillId="0" borderId="130">
      <alignment horizontal="center"/>
    </xf>
    <xf numFmtId="0" fontId="8" fillId="10" borderId="0" applyNumberFormat="0" applyBorder="0" applyAlignment="0" applyProtection="0"/>
    <xf numFmtId="0" fontId="8" fillId="24" borderId="0" applyNumberFormat="0" applyBorder="0" applyAlignment="0" applyProtection="0"/>
    <xf numFmtId="0" fontId="8" fillId="43" borderId="0" applyNumberFormat="0" applyBorder="0" applyAlignment="0" applyProtection="0"/>
    <xf numFmtId="0" fontId="8" fillId="61" borderId="0" applyNumberFormat="0" applyBorder="0" applyAlignment="0" applyProtection="0"/>
    <xf numFmtId="0" fontId="8" fillId="23" borderId="0" applyNumberFormat="0" applyBorder="0" applyAlignment="0" applyProtection="0"/>
    <xf numFmtId="0" fontId="8" fillId="61" borderId="0" applyNumberFormat="0" applyBorder="0" applyAlignment="0" applyProtection="0"/>
    <xf numFmtId="0" fontId="53" fillId="11" borderId="0"/>
    <xf numFmtId="194" fontId="0" fillId="0" borderId="0" applyFill="0" applyBorder="0" applyAlignment="0" applyProtection="0"/>
    <xf numFmtId="0" fontId="8" fillId="25" borderId="0" applyNumberFormat="0" applyBorder="0" applyAlignment="0" applyProtection="0"/>
    <xf numFmtId="0" fontId="65" fillId="0" borderId="0"/>
    <xf numFmtId="0" fontId="20" fillId="0" borderId="115" applyNumberFormat="0" applyFill="0" applyAlignment="0" applyProtection="0"/>
    <xf numFmtId="0" fontId="8" fillId="25" borderId="0" applyNumberFormat="0" applyBorder="0" applyAlignment="0" applyProtection="0"/>
    <xf numFmtId="0" fontId="53" fillId="25" borderId="0"/>
    <xf numFmtId="0" fontId="60" fillId="2" borderId="133" applyNumberFormat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42" fillId="39" borderId="0" applyNumberFormat="0" applyBorder="0" applyAlignment="0" applyProtection="0"/>
    <xf numFmtId="0" fontId="8" fillId="10" borderId="0" applyNumberFormat="0" applyBorder="0" applyAlignment="0" applyProtection="0"/>
    <xf numFmtId="180" fontId="0" fillId="0" borderId="0" applyFill="0" applyBorder="0" applyAlignment="0" applyProtection="0"/>
    <xf numFmtId="0" fontId="17" fillId="0" borderId="122" applyNumberFormat="0" applyFill="0" applyAlignment="0" applyProtection="0"/>
    <xf numFmtId="0" fontId="8" fillId="10" borderId="0" applyNumberFormat="0" applyBorder="0" applyAlignment="0" applyProtection="0"/>
    <xf numFmtId="2" fontId="67" fillId="0" borderId="0">
      <protection locked="0"/>
    </xf>
    <xf numFmtId="0" fontId="53" fillId="10" borderId="0"/>
    <xf numFmtId="0" fontId="20" fillId="0" borderId="115" applyNumberFormat="0" applyFill="0" applyAlignment="0" applyProtection="0"/>
    <xf numFmtId="0" fontId="8" fillId="10" borderId="0" applyNumberFormat="0" applyBorder="0" applyAlignment="0" applyProtection="0"/>
    <xf numFmtId="180" fontId="0" fillId="0" borderId="0" applyFill="0" applyBorder="0" applyAlignment="0" applyProtection="0"/>
    <xf numFmtId="0" fontId="8" fillId="10" borderId="0" applyNumberFormat="0" applyBorder="0" applyAlignment="0" applyProtection="0"/>
    <xf numFmtId="180" fontId="0" fillId="0" borderId="0" applyFill="0" applyBorder="0" applyAlignment="0" applyProtection="0"/>
    <xf numFmtId="0" fontId="8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53" fillId="24" borderId="0"/>
    <xf numFmtId="0" fontId="8" fillId="4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3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61" borderId="0" applyNumberFormat="0" applyBorder="0" applyAlignment="0" applyProtection="0"/>
    <xf numFmtId="179" fontId="7" fillId="0" borderId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180" fontId="0" fillId="0" borderId="0" applyFill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187" fontId="63" fillId="0" borderId="134"/>
    <xf numFmtId="0" fontId="23" fillId="20" borderId="0" applyNumberFormat="0" applyBorder="0" applyAlignment="0" applyProtection="0"/>
    <xf numFmtId="187" fontId="62" fillId="0" borderId="0">
      <alignment horizontal="right"/>
    </xf>
    <xf numFmtId="187" fontId="62" fillId="0" borderId="0">
      <alignment horizontal="left"/>
    </xf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2" fontId="22" fillId="0" borderId="0">
      <protection locked="0"/>
    </xf>
    <xf numFmtId="0" fontId="64" fillId="0" borderId="0"/>
    <xf numFmtId="0" fontId="10" fillId="2" borderId="114" applyNumberFormat="0" applyAlignment="0" applyProtection="0"/>
    <xf numFmtId="0" fontId="70" fillId="2" borderId="114"/>
    <xf numFmtId="0" fontId="61" fillId="0" borderId="131" applyNumberFormat="0" applyFill="0" applyAlignment="0" applyProtection="0"/>
    <xf numFmtId="0" fontId="10" fillId="2" borderId="114" applyNumberFormat="0" applyAlignment="0" applyProtection="0"/>
    <xf numFmtId="3" fontId="7" fillId="0" borderId="0"/>
    <xf numFmtId="0" fontId="10" fillId="2" borderId="114" applyNumberFormat="0" applyAlignment="0" applyProtection="0"/>
    <xf numFmtId="0" fontId="71" fillId="0" borderId="0">
      <alignment vertical="center"/>
    </xf>
    <xf numFmtId="0" fontId="30" fillId="18" borderId="118" applyNumberFormat="0" applyAlignment="0" applyProtection="0"/>
    <xf numFmtId="0" fontId="30" fillId="18" borderId="118" applyNumberFormat="0" applyAlignment="0" applyProtection="0"/>
    <xf numFmtId="0" fontId="59" fillId="0" borderId="132" applyNumberFormat="0" applyFill="0" applyAlignment="0" applyProtection="0"/>
    <xf numFmtId="0" fontId="0" fillId="0" borderId="0"/>
    <xf numFmtId="0" fontId="59" fillId="0" borderId="132" applyNumberFormat="0" applyFill="0" applyAlignment="0" applyProtection="0"/>
    <xf numFmtId="0" fontId="0" fillId="0" borderId="0"/>
    <xf numFmtId="177" fontId="12" fillId="0" borderId="116"/>
    <xf numFmtId="0" fontId="69" fillId="0" borderId="132"/>
    <xf numFmtId="0" fontId="59" fillId="0" borderId="132" applyNumberFormat="0" applyFill="0" applyAlignment="0" applyProtection="0"/>
    <xf numFmtId="0" fontId="9" fillId="0" borderId="0"/>
    <xf numFmtId="0" fontId="59" fillId="0" borderId="132" applyNumberFormat="0" applyFill="0" applyAlignment="0" applyProtection="0"/>
    <xf numFmtId="0" fontId="0" fillId="0" borderId="0"/>
    <xf numFmtId="0" fontId="30" fillId="18" borderId="118" applyNumberFormat="0" applyAlignment="0" applyProtection="0"/>
    <xf numFmtId="0" fontId="72" fillId="2" borderId="133"/>
    <xf numFmtId="180" fontId="0" fillId="0" borderId="0" applyFill="0" applyBorder="0" applyAlignment="0" applyProtection="0"/>
    <xf numFmtId="185" fontId="7" fillId="0" borderId="0"/>
    <xf numFmtId="0" fontId="24" fillId="0" borderId="0" applyNumberFormat="0" applyFill="0" applyBorder="0" applyAlignment="0" applyProtection="0"/>
    <xf numFmtId="180" fontId="0" fillId="0" borderId="0" applyBorder="0" applyAlignment="0" applyProtection="0"/>
    <xf numFmtId="180" fontId="0" fillId="0" borderId="0" applyBorder="0" applyAlignment="0" applyProtection="0"/>
    <xf numFmtId="182" fontId="7" fillId="0" borderId="0"/>
    <xf numFmtId="0" fontId="7" fillId="0" borderId="0"/>
    <xf numFmtId="0" fontId="68" fillId="16" borderId="0" applyNumberFormat="0" applyBorder="0" applyAlignment="0" applyProtection="0"/>
    <xf numFmtId="9" fontId="7" fillId="0" borderId="0"/>
    <xf numFmtId="0" fontId="7" fillId="0" borderId="0"/>
    <xf numFmtId="189" fontId="7" fillId="0" borderId="0"/>
    <xf numFmtId="0" fontId="7" fillId="0" borderId="0"/>
    <xf numFmtId="0" fontId="7" fillId="0" borderId="0"/>
    <xf numFmtId="188" fontId="7" fillId="0" borderId="0"/>
    <xf numFmtId="0" fontId="50" fillId="0" borderId="0" applyNumberFormat="0" applyFill="0" applyBorder="0" applyAlignment="0" applyProtection="0"/>
    <xf numFmtId="2" fontId="56" fillId="0" borderId="0">
      <protection locked="0"/>
    </xf>
    <xf numFmtId="193" fontId="7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180" fontId="0" fillId="0" borderId="0" applyFill="0" applyBorder="0" applyAlignment="0" applyProtection="0"/>
    <xf numFmtId="0" fontId="53" fillId="26" borderId="0"/>
    <xf numFmtId="0" fontId="29" fillId="0" borderId="0"/>
    <xf numFmtId="0" fontId="0" fillId="21" borderId="119" applyNumberFormat="0" applyAlignment="0" applyProtection="0"/>
    <xf numFmtId="0" fontId="8" fillId="26" borderId="0" applyNumberFormat="0" applyBorder="0" applyAlignment="0" applyProtection="0"/>
    <xf numFmtId="0" fontId="11" fillId="0" borderId="115"/>
    <xf numFmtId="0" fontId="8" fillId="26" borderId="0" applyNumberFormat="0" applyBorder="0" applyAlignment="0" applyProtection="0"/>
    <xf numFmtId="0" fontId="8" fillId="61" borderId="0" applyNumberFormat="0" applyBorder="0" applyAlignment="0" applyProtection="0"/>
    <xf numFmtId="0" fontId="53" fillId="61" borderId="0"/>
    <xf numFmtId="0" fontId="8" fillId="61" borderId="0" applyNumberFormat="0" applyBorder="0" applyAlignment="0" applyProtection="0"/>
    <xf numFmtId="0" fontId="8" fillId="14" borderId="0" applyNumberFormat="0" applyBorder="0" applyAlignment="0" applyProtection="0"/>
    <xf numFmtId="0" fontId="23" fillId="20" borderId="0" applyNumberFormat="0" applyBorder="0" applyAlignment="0" applyProtection="0"/>
    <xf numFmtId="0" fontId="8" fillId="14" borderId="0" applyNumberFormat="0" applyBorder="0" applyAlignment="0" applyProtection="0"/>
    <xf numFmtId="0" fontId="53" fillId="14" borderId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53" fillId="24" borderId="0"/>
    <xf numFmtId="0" fontId="8" fillId="4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43" borderId="0" applyNumberFormat="0" applyBorder="0" applyAlignment="0" applyProtection="0"/>
    <xf numFmtId="9" fontId="0" fillId="0" borderId="0" applyFill="0" applyBorder="0" applyAlignment="0" applyProtection="0"/>
    <xf numFmtId="0" fontId="8" fillId="43" borderId="0" applyNumberFormat="0" applyBorder="0" applyAlignment="0" applyProtection="0"/>
    <xf numFmtId="178" fontId="0" fillId="0" borderId="0" applyFill="0" applyBorder="0" applyAlignment="0" applyProtection="0"/>
    <xf numFmtId="0" fontId="53" fillId="43" borderId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1" fillId="15" borderId="114" applyNumberFormat="0" applyAlignment="0" applyProtection="0"/>
    <xf numFmtId="0" fontId="51" fillId="15" borderId="114" applyNumberFormat="0" applyAlignment="0" applyProtection="0"/>
    <xf numFmtId="0" fontId="51" fillId="15" borderId="114" applyNumberFormat="0" applyAlignment="0" applyProtection="0"/>
    <xf numFmtId="189" fontId="7" fillId="0" borderId="0"/>
    <xf numFmtId="190" fontId="0" fillId="0" borderId="0" applyFont="0" applyFill="0" applyBorder="0" applyAlignment="0" applyProtection="0"/>
    <xf numFmtId="0" fontId="51" fillId="2" borderId="114" applyNumberFormat="0" applyAlignment="0" applyProtection="0"/>
    <xf numFmtId="191" fontId="0" fillId="0" borderId="0" applyFill="0" applyBorder="0" applyAlignment="0" applyProtection="0"/>
    <xf numFmtId="0" fontId="0" fillId="0" borderId="0" applyFill="0" applyBorder="0" applyAlignment="0" applyProtection="0"/>
    <xf numFmtId="191" fontId="0" fillId="0" borderId="0" applyFill="0" applyBorder="0" applyAlignment="0" applyProtection="0"/>
    <xf numFmtId="0" fontId="33" fillId="0" borderId="0" applyNumberFormat="0" applyFill="0" applyBorder="0" applyAlignment="0" applyProtection="0"/>
    <xf numFmtId="2" fontId="7" fillId="0" borderId="0"/>
    <xf numFmtId="180" fontId="0" fillId="0" borderId="0" applyFill="0" applyBorder="0" applyAlignment="0" applyProtection="0"/>
    <xf numFmtId="2" fontId="7" fillId="0" borderId="0"/>
    <xf numFmtId="0" fontId="58" fillId="0" borderId="0">
      <alignment horizontal="left"/>
    </xf>
    <xf numFmtId="0" fontId="34" fillId="0" borderId="121" applyNumberFormat="0" applyFill="0" applyAlignment="0" applyProtection="0"/>
    <xf numFmtId="0" fontId="17" fillId="0" borderId="122" applyNumberFormat="0" applyFill="0" applyAlignment="0" applyProtection="0"/>
    <xf numFmtId="0" fontId="17" fillId="0" borderId="0" applyNumberFormat="0" applyFill="0" applyBorder="0" applyAlignment="0" applyProtection="0"/>
    <xf numFmtId="0" fontId="66" fillId="20" borderId="0"/>
    <xf numFmtId="0" fontId="55" fillId="0" borderId="136">
      <alignment horizontal="center"/>
    </xf>
    <xf numFmtId="0" fontId="73" fillId="0" borderId="135">
      <alignment horizontal="center"/>
    </xf>
    <xf numFmtId="196" fontId="7" fillId="0" borderId="0"/>
    <xf numFmtId="0" fontId="24" fillId="0" borderId="0" applyNumberFormat="0" applyFill="0" applyBorder="0" applyAlignment="0" applyProtection="0"/>
    <xf numFmtId="0" fontId="59" fillId="0" borderId="132" applyNumberFormat="0" applyFill="0" applyAlignment="0" applyProtection="0"/>
    <xf numFmtId="180" fontId="7" fillId="0" borderId="0"/>
    <xf numFmtId="0" fontId="42" fillId="39" borderId="0" applyNumberFormat="0" applyBorder="0" applyAlignment="0" applyProtection="0"/>
    <xf numFmtId="0" fontId="75" fillId="39" borderId="0"/>
    <xf numFmtId="180" fontId="7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80" fontId="0" fillId="0" borderId="0" applyFill="0" applyBorder="0" applyAlignment="0" applyProtection="0"/>
    <xf numFmtId="0" fontId="0" fillId="0" borderId="0"/>
    <xf numFmtId="0" fontId="0" fillId="0" borderId="0"/>
    <xf numFmtId="0" fontId="0" fillId="0" borderId="0"/>
    <xf numFmtId="180" fontId="0" fillId="0" borderId="0" applyFill="0" applyBorder="0" applyAlignment="0" applyProtection="0"/>
    <xf numFmtId="0" fontId="0" fillId="0" borderId="0"/>
    <xf numFmtId="0" fontId="0" fillId="0" borderId="0"/>
    <xf numFmtId="0" fontId="0" fillId="0" borderId="0"/>
    <xf numFmtId="0" fontId="7" fillId="0" borderId="0"/>
    <xf numFmtId="0" fontId="74" fillId="0" borderId="0"/>
    <xf numFmtId="195" fontId="29" fillId="0" borderId="0">
      <protection locked="0"/>
    </xf>
    <xf numFmtId="0" fontId="0" fillId="0" borderId="0"/>
    <xf numFmtId="0" fontId="29" fillId="0" borderId="0"/>
    <xf numFmtId="0" fontId="0" fillId="0" borderId="0"/>
    <xf numFmtId="0" fontId="0" fillId="21" borderId="119" applyNumberFormat="0" applyAlignment="0" applyProtection="0"/>
    <xf numFmtId="0" fontId="0" fillId="0" borderId="0"/>
    <xf numFmtId="0" fontId="0" fillId="21" borderId="119" applyNumberFormat="0" applyAlignment="0" applyProtection="0"/>
    <xf numFmtId="0" fontId="0" fillId="21" borderId="119" applyNumberFormat="0" applyAlignment="0" applyProtection="0"/>
    <xf numFmtId="0" fontId="60" fillId="2" borderId="133" applyNumberFormat="0" applyAlignment="0" applyProtection="0"/>
    <xf numFmtId="10" fontId="7" fillId="0" borderId="0"/>
    <xf numFmtId="192" fontId="22" fillId="0" borderId="0">
      <protection locked="0"/>
    </xf>
    <xf numFmtId="184" fontId="22" fillId="0" borderId="0">
      <protection locked="0"/>
    </xf>
    <xf numFmtId="9" fontId="0" fillId="0" borderId="0" applyFill="0" applyBorder="0" applyAlignment="0" applyProtection="0"/>
    <xf numFmtId="180" fontId="0" fillId="0" borderId="0" applyFill="0" applyBorder="0" applyAlignment="0" applyProtection="0"/>
    <xf numFmtId="9" fontId="0" fillId="0" borderId="0" applyFill="0" applyBorder="0" applyAlignment="0" applyProtection="0"/>
    <xf numFmtId="178" fontId="0" fillId="0" borderId="0" applyFill="0" applyBorder="0" applyAlignment="0" applyProtection="0"/>
    <xf numFmtId="9" fontId="0" fillId="0" borderId="0" applyFill="0" applyBorder="0" applyAlignment="0" applyProtection="0"/>
    <xf numFmtId="0" fontId="62" fillId="0" borderId="0"/>
    <xf numFmtId="0" fontId="60" fillId="2" borderId="133" applyNumberFormat="0" applyAlignment="0" applyProtection="0"/>
    <xf numFmtId="0" fontId="60" fillId="2" borderId="133" applyNumberFormat="0" applyAlignment="0" applyProtection="0"/>
    <xf numFmtId="0" fontId="50" fillId="0" borderId="0" applyNumberFormat="0" applyFill="0" applyBorder="0" applyAlignment="0" applyProtection="0"/>
    <xf numFmtId="0" fontId="60" fillId="2" borderId="133" applyNumberFormat="0" applyAlignment="0" applyProtection="0"/>
    <xf numFmtId="177" fontId="7" fillId="0" borderId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0" fontId="33" fillId="0" borderId="0" applyNumberFormat="0" applyFill="0" applyBorder="0" applyAlignment="0" applyProtection="0"/>
    <xf numFmtId="180" fontId="0" fillId="0" borderId="0" applyFill="0" applyBorder="0" applyAlignment="0" applyProtection="0"/>
    <xf numFmtId="0" fontId="17" fillId="0" borderId="122" applyNumberFormat="0" applyFill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0" fontId="17" fillId="0" borderId="122" applyNumberFormat="0" applyFill="0" applyAlignment="0" applyProtection="0"/>
    <xf numFmtId="180" fontId="0" fillId="0" borderId="0" applyFill="0" applyBorder="0" applyAlignment="0" applyProtection="0"/>
    <xf numFmtId="180" fontId="0" fillId="0" borderId="0"/>
    <xf numFmtId="0" fontId="0" fillId="0" borderId="0"/>
    <xf numFmtId="180" fontId="0" fillId="0" borderId="0"/>
    <xf numFmtId="180" fontId="29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1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7" fillId="0" borderId="0"/>
    <xf numFmtId="0" fontId="33" fillId="0" borderId="0" applyNumberFormat="0" applyFill="0" applyBorder="0" applyAlignment="0" applyProtection="0"/>
    <xf numFmtId="197" fontId="7" fillId="0" borderId="0"/>
    <xf numFmtId="0" fontId="38" fillId="0" borderId="124"/>
    <xf numFmtId="0" fontId="34" fillId="0" borderId="121" applyNumberFormat="0" applyFill="0" applyAlignment="0" applyProtection="0"/>
    <xf numFmtId="0" fontId="34" fillId="0" borderId="121" applyNumberFormat="0" applyFill="0" applyAlignment="0" applyProtection="0"/>
    <xf numFmtId="0" fontId="76" fillId="0" borderId="121"/>
    <xf numFmtId="0" fontId="34" fillId="0" borderId="121" applyNumberFormat="0" applyFill="0" applyAlignment="0" applyProtection="0"/>
    <xf numFmtId="0" fontId="32" fillId="0" borderId="0" applyNumberFormat="0" applyFill="0" applyBorder="0" applyAlignment="0" applyProtection="0"/>
    <xf numFmtId="2" fontId="56" fillId="0" borderId="0">
      <protection locked="0"/>
    </xf>
    <xf numFmtId="0" fontId="20" fillId="0" borderId="115" applyNumberFormat="0" applyFill="0" applyAlignment="0" applyProtection="0"/>
    <xf numFmtId="0" fontId="20" fillId="0" borderId="115" applyNumberFormat="0" applyFill="0" applyAlignment="0" applyProtection="0"/>
    <xf numFmtId="0" fontId="21" fillId="0" borderId="122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0"/>
    <xf numFmtId="0" fontId="5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1" fillId="0" borderId="131" applyNumberFormat="0" applyFill="0" applyAlignment="0" applyProtection="0"/>
    <xf numFmtId="0" fontId="61" fillId="0" borderId="131" applyNumberFormat="0" applyFill="0" applyAlignment="0" applyProtection="0"/>
    <xf numFmtId="198" fontId="22" fillId="0" borderId="0">
      <protection locked="0"/>
    </xf>
    <xf numFmtId="0" fontId="29" fillId="0" borderId="0"/>
    <xf numFmtId="180" fontId="0" fillId="0" borderId="0" applyFill="0" applyBorder="0" applyAlignment="0" applyProtection="0"/>
  </cellStyleXfs>
  <cellXfs count="28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99" fontId="2" fillId="0" borderId="2" xfId="4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199" fontId="1" fillId="2" borderId="2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99" fontId="2" fillId="2" borderId="7" xfId="4" applyNumberFormat="1" applyFont="1" applyFill="1" applyBorder="1" applyAlignment="1" applyProtection="1">
      <alignment horizontal="center" vertical="center" wrapText="1"/>
    </xf>
    <xf numFmtId="199" fontId="2" fillId="0" borderId="8" xfId="4" applyNumberFormat="1" applyFont="1" applyFill="1" applyBorder="1" applyAlignment="1" applyProtection="1">
      <alignment horizontal="center" vertical="center" wrapText="1"/>
    </xf>
    <xf numFmtId="199" fontId="1" fillId="3" borderId="7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99" fontId="2" fillId="3" borderId="7" xfId="4" applyNumberFormat="1" applyFont="1" applyFill="1" applyBorder="1" applyAlignment="1" applyProtection="1">
      <alignment horizontal="center" vertical="center" wrapText="1"/>
    </xf>
    <xf numFmtId="199" fontId="1" fillId="2" borderId="7" xfId="4" applyNumberFormat="1" applyFont="1" applyFill="1" applyBorder="1" applyAlignment="1" applyProtection="1">
      <alignment horizontal="center" vertical="center" wrapText="1"/>
    </xf>
    <xf numFmtId="199" fontId="1" fillId="2" borderId="8" xfId="4" applyNumberFormat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4" fontId="2" fillId="0" borderId="14" xfId="0" applyNumberFormat="1" applyFont="1" applyFill="1" applyBorder="1" applyAlignment="1">
      <alignment horizontal="right" vertical="center"/>
    </xf>
    <xf numFmtId="180" fontId="2" fillId="0" borderId="14" xfId="397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justify" vertical="top" wrapText="1"/>
    </xf>
    <xf numFmtId="4" fontId="2" fillId="0" borderId="15" xfId="0" applyNumberFormat="1" applyFont="1" applyFill="1" applyBorder="1" applyAlignment="1">
      <alignment horizontal="right" vertical="center"/>
    </xf>
    <xf numFmtId="180" fontId="2" fillId="0" borderId="15" xfId="397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>
      <alignment horizontal="justify" vertical="top" wrapText="1"/>
    </xf>
    <xf numFmtId="4" fontId="2" fillId="0" borderId="16" xfId="0" applyNumberFormat="1" applyFont="1" applyFill="1" applyBorder="1" applyAlignment="1">
      <alignment horizontal="right" vertical="center"/>
    </xf>
    <xf numFmtId="180" fontId="2" fillId="0" borderId="16" xfId="397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>
      <alignment horizontal="justify" vertical="top" wrapText="1"/>
    </xf>
    <xf numFmtId="4" fontId="2" fillId="0" borderId="17" xfId="0" applyNumberFormat="1" applyFont="1" applyFill="1" applyBorder="1" applyAlignment="1">
      <alignment horizontal="right" vertical="center"/>
    </xf>
    <xf numFmtId="180" fontId="2" fillId="0" borderId="17" xfId="397" applyFont="1" applyFill="1" applyBorder="1" applyAlignment="1" applyProtection="1">
      <alignment horizontal="right" vertical="center"/>
    </xf>
    <xf numFmtId="0" fontId="2" fillId="0" borderId="18" xfId="0" applyFont="1" applyBorder="1" applyAlignment="1">
      <alignment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9" xfId="0" applyFont="1" applyFill="1" applyBorder="1" applyAlignment="1">
      <alignment horizontal="justify" vertical="top" wrapText="1"/>
    </xf>
    <xf numFmtId="4" fontId="2" fillId="0" borderId="20" xfId="0" applyNumberFormat="1" applyFont="1" applyBorder="1" applyAlignment="1">
      <alignment horizontal="right" vertical="center"/>
    </xf>
    <xf numFmtId="180" fontId="2" fillId="0" borderId="20" xfId="397" applyFont="1" applyFill="1" applyBorder="1" applyAlignment="1" applyProtection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Fill="1" applyBorder="1" applyAlignment="1">
      <alignment horizontal="justify" vertical="top" wrapText="1"/>
    </xf>
    <xf numFmtId="4" fontId="2" fillId="0" borderId="22" xfId="0" applyNumberFormat="1" applyFont="1" applyBorder="1" applyAlignment="1">
      <alignment horizontal="right" vertical="center"/>
    </xf>
    <xf numFmtId="180" fontId="2" fillId="0" borderId="22" xfId="397" applyFont="1" applyFill="1" applyBorder="1" applyAlignment="1" applyProtection="1">
      <alignment horizontal="right"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justify" vertical="top" wrapText="1"/>
    </xf>
    <xf numFmtId="4" fontId="2" fillId="0" borderId="24" xfId="0" applyNumberFormat="1" applyFont="1" applyBorder="1" applyAlignment="1">
      <alignment horizontal="right" vertical="center"/>
    </xf>
    <xf numFmtId="180" fontId="2" fillId="0" borderId="24" xfId="397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justify" vertical="top" wrapText="1"/>
    </xf>
    <xf numFmtId="4" fontId="4" fillId="0" borderId="0" xfId="0" applyNumberFormat="1" applyFont="1" applyBorder="1" applyAlignment="1">
      <alignment horizontal="right" vertical="center"/>
    </xf>
    <xf numFmtId="180" fontId="4" fillId="0" borderId="0" xfId="397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left" vertical="top" wrapText="1"/>
    </xf>
    <xf numFmtId="200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180" fontId="2" fillId="2" borderId="25" xfId="397" applyFont="1" applyFill="1" applyBorder="1" applyAlignment="1" applyProtection="1">
      <alignment horizontal="right" vertical="center"/>
    </xf>
    <xf numFmtId="180" fontId="2" fillId="2" borderId="26" xfId="397" applyFont="1" applyFill="1" applyBorder="1" applyAlignment="1" applyProtection="1">
      <alignment horizontal="right" vertical="center"/>
    </xf>
    <xf numFmtId="180" fontId="2" fillId="2" borderId="27" xfId="397" applyFont="1" applyFill="1" applyBorder="1" applyAlignment="1" applyProtection="1">
      <alignment horizontal="right" vertical="center"/>
    </xf>
    <xf numFmtId="180" fontId="2" fillId="2" borderId="28" xfId="397" applyFont="1" applyFill="1" applyBorder="1" applyAlignment="1" applyProtection="1">
      <alignment horizontal="right" vertical="center"/>
    </xf>
    <xf numFmtId="180" fontId="2" fillId="2" borderId="29" xfId="397" applyFont="1" applyFill="1" applyBorder="1" applyAlignment="1" applyProtection="1">
      <alignment horizontal="right" vertical="center"/>
    </xf>
    <xf numFmtId="180" fontId="2" fillId="2" borderId="30" xfId="397" applyFont="1" applyFill="1" applyBorder="1" applyAlignment="1" applyProtection="1">
      <alignment horizontal="right" vertical="center"/>
    </xf>
    <xf numFmtId="180" fontId="2" fillId="2" borderId="31" xfId="397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199" fontId="2" fillId="0" borderId="0" xfId="4" applyNumberFormat="1" applyFont="1" applyFill="1" applyBorder="1" applyAlignment="1" applyProtection="1">
      <alignment vertical="center" wrapText="1"/>
    </xf>
    <xf numFmtId="178" fontId="2" fillId="0" borderId="0" xfId="4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 wrapText="1"/>
    </xf>
    <xf numFmtId="178" fontId="1" fillId="0" borderId="0" xfId="4" applyFont="1" applyFill="1" applyBorder="1" applyAlignment="1" applyProtection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178" fontId="1" fillId="2" borderId="35" xfId="4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199" fontId="2" fillId="0" borderId="37" xfId="4" applyNumberFormat="1" applyFont="1" applyFill="1" applyBorder="1" applyAlignment="1" applyProtection="1">
      <alignment horizontal="right" vertical="center" wrapText="1"/>
    </xf>
    <xf numFmtId="199" fontId="2" fillId="0" borderId="14" xfId="4" applyNumberFormat="1" applyFont="1" applyFill="1" applyBorder="1" applyAlignment="1" applyProtection="1">
      <alignment horizontal="right" vertical="center" wrapText="1"/>
    </xf>
    <xf numFmtId="199" fontId="2" fillId="2" borderId="36" xfId="4" applyNumberFormat="1" applyFont="1" applyFill="1" applyBorder="1" applyAlignment="1" applyProtection="1">
      <alignment horizontal="right" vertical="center" wrapText="1"/>
    </xf>
    <xf numFmtId="199" fontId="2" fillId="0" borderId="25" xfId="4" applyNumberFormat="1" applyFont="1" applyFill="1" applyBorder="1" applyAlignment="1" applyProtection="1">
      <alignment horizontal="right" vertical="center" wrapText="1"/>
    </xf>
    <xf numFmtId="199" fontId="2" fillId="2" borderId="25" xfId="4" applyNumberFormat="1" applyFont="1" applyFill="1" applyBorder="1" applyAlignment="1" applyProtection="1">
      <alignment horizontal="right" vertical="center" wrapText="1"/>
    </xf>
    <xf numFmtId="0" fontId="2" fillId="0" borderId="38" xfId="0" applyFont="1" applyFill="1" applyBorder="1" applyAlignment="1">
      <alignment horizontal="justify" vertical="center" wrapText="1"/>
    </xf>
    <xf numFmtId="199" fontId="2" fillId="0" borderId="39" xfId="4" applyNumberFormat="1" applyFont="1" applyFill="1" applyBorder="1" applyAlignment="1" applyProtection="1">
      <alignment horizontal="right" vertical="center" wrapText="1"/>
    </xf>
    <xf numFmtId="199" fontId="2" fillId="0" borderId="40" xfId="4" applyNumberFormat="1" applyFont="1" applyFill="1" applyBorder="1" applyAlignment="1" applyProtection="1">
      <alignment horizontal="right" vertical="center" wrapText="1"/>
    </xf>
    <xf numFmtId="199" fontId="2" fillId="2" borderId="38" xfId="4" applyNumberFormat="1" applyFont="1" applyFill="1" applyBorder="1" applyAlignment="1" applyProtection="1">
      <alignment horizontal="right" vertical="center" wrapText="1"/>
    </xf>
    <xf numFmtId="199" fontId="2" fillId="0" borderId="41" xfId="4" applyNumberFormat="1" applyFont="1" applyFill="1" applyBorder="1" applyAlignment="1" applyProtection="1">
      <alignment horizontal="right" vertical="center" wrapText="1"/>
    </xf>
    <xf numFmtId="199" fontId="2" fillId="2" borderId="41" xfId="4" applyNumberFormat="1" applyFont="1" applyFill="1" applyBorder="1" applyAlignment="1" applyProtection="1">
      <alignment horizontal="right" vertical="center" wrapText="1"/>
    </xf>
    <xf numFmtId="0" fontId="2" fillId="0" borderId="42" xfId="0" applyFont="1" applyFill="1" applyBorder="1" applyAlignment="1">
      <alignment horizontal="justify" vertical="center" wrapText="1"/>
    </xf>
    <xf numFmtId="199" fontId="2" fillId="0" borderId="43" xfId="4" applyNumberFormat="1" applyFont="1" applyFill="1" applyBorder="1" applyAlignment="1" applyProtection="1">
      <alignment horizontal="right" vertical="center" wrapText="1"/>
    </xf>
    <xf numFmtId="199" fontId="2" fillId="0" borderId="16" xfId="4" applyNumberFormat="1" applyFont="1" applyFill="1" applyBorder="1" applyAlignment="1" applyProtection="1">
      <alignment horizontal="right" vertical="center" wrapText="1"/>
    </xf>
    <xf numFmtId="199" fontId="2" fillId="2" borderId="42" xfId="4" applyNumberFormat="1" applyFont="1" applyFill="1" applyBorder="1" applyAlignment="1" applyProtection="1">
      <alignment horizontal="right" vertical="center" wrapText="1"/>
    </xf>
    <xf numFmtId="199" fontId="2" fillId="0" borderId="27" xfId="4" applyNumberFormat="1" applyFont="1" applyFill="1" applyBorder="1" applyAlignment="1" applyProtection="1">
      <alignment horizontal="right" vertical="center" wrapText="1"/>
    </xf>
    <xf numFmtId="199" fontId="2" fillId="2" borderId="27" xfId="4" applyNumberFormat="1" applyFont="1" applyFill="1" applyBorder="1" applyAlignment="1" applyProtection="1">
      <alignment horizontal="right" vertical="center" wrapText="1"/>
    </xf>
    <xf numFmtId="0" fontId="2" fillId="0" borderId="44" xfId="0" applyFont="1" applyFill="1" applyBorder="1" applyAlignment="1">
      <alignment horizontal="justify" vertical="center" wrapText="1"/>
    </xf>
    <xf numFmtId="199" fontId="2" fillId="0" borderId="45" xfId="4" applyNumberFormat="1" applyFont="1" applyFill="1" applyBorder="1" applyAlignment="1" applyProtection="1">
      <alignment horizontal="right" vertical="center" wrapText="1"/>
    </xf>
    <xf numFmtId="199" fontId="2" fillId="0" borderId="17" xfId="4" applyNumberFormat="1" applyFont="1" applyFill="1" applyBorder="1" applyAlignment="1" applyProtection="1">
      <alignment horizontal="right" vertical="center" wrapText="1"/>
    </xf>
    <xf numFmtId="199" fontId="2" fillId="2" borderId="44" xfId="4" applyNumberFormat="1" applyFont="1" applyFill="1" applyBorder="1" applyAlignment="1" applyProtection="1">
      <alignment horizontal="right" vertical="center" wrapText="1"/>
    </xf>
    <xf numFmtId="199" fontId="2" fillId="0" borderId="28" xfId="4" applyNumberFormat="1" applyFont="1" applyFill="1" applyBorder="1" applyAlignment="1" applyProtection="1">
      <alignment horizontal="right" vertical="center" wrapText="1"/>
    </xf>
    <xf numFmtId="199" fontId="2" fillId="2" borderId="28" xfId="4" applyNumberFormat="1" applyFont="1" applyFill="1" applyBorder="1" applyAlignment="1" applyProtection="1">
      <alignment horizontal="right" vertical="center" wrapText="1"/>
    </xf>
    <xf numFmtId="0" fontId="2" fillId="0" borderId="46" xfId="0" applyFont="1" applyFill="1" applyBorder="1" applyAlignment="1">
      <alignment horizontal="justify" vertical="center" wrapText="1"/>
    </xf>
    <xf numFmtId="199" fontId="2" fillId="0" borderId="47" xfId="4" applyNumberFormat="1" applyFont="1" applyFill="1" applyBorder="1" applyAlignment="1" applyProtection="1">
      <alignment horizontal="right" vertical="center" wrapText="1"/>
    </xf>
    <xf numFmtId="199" fontId="2" fillId="0" borderId="15" xfId="4" applyNumberFormat="1" applyFont="1" applyFill="1" applyBorder="1" applyAlignment="1" applyProtection="1">
      <alignment horizontal="right" vertical="center" wrapText="1"/>
    </xf>
    <xf numFmtId="199" fontId="2" fillId="2" borderId="46" xfId="4" applyNumberFormat="1" applyFont="1" applyFill="1" applyBorder="1" applyAlignment="1" applyProtection="1">
      <alignment horizontal="right" vertical="center" wrapText="1"/>
    </xf>
    <xf numFmtId="199" fontId="2" fillId="0" borderId="26" xfId="4" applyNumberFormat="1" applyFont="1" applyFill="1" applyBorder="1" applyAlignment="1" applyProtection="1">
      <alignment horizontal="right" vertical="center" wrapText="1"/>
    </xf>
    <xf numFmtId="199" fontId="2" fillId="2" borderId="26" xfId="4" applyNumberFormat="1" applyFont="1" applyFill="1" applyBorder="1" applyAlignment="1" applyProtection="1">
      <alignment horizontal="right" vertical="center" wrapText="1"/>
    </xf>
    <xf numFmtId="0" fontId="2" fillId="0" borderId="48" xfId="0" applyFont="1" applyFill="1" applyBorder="1" applyAlignment="1">
      <alignment horizontal="justify" vertical="center" wrapText="1"/>
    </xf>
    <xf numFmtId="199" fontId="2" fillId="0" borderId="49" xfId="4" applyNumberFormat="1" applyFont="1" applyFill="1" applyBorder="1" applyAlignment="1" applyProtection="1">
      <alignment horizontal="right" vertical="center" wrapText="1"/>
    </xf>
    <xf numFmtId="199" fontId="2" fillId="0" borderId="19" xfId="4" applyNumberFormat="1" applyFont="1" applyFill="1" applyBorder="1" applyAlignment="1" applyProtection="1">
      <alignment horizontal="right" vertical="center" wrapText="1"/>
    </xf>
    <xf numFmtId="199" fontId="2" fillId="2" borderId="48" xfId="4" applyNumberFormat="1" applyFont="1" applyFill="1" applyBorder="1" applyAlignment="1" applyProtection="1">
      <alignment horizontal="right" vertical="center" wrapText="1"/>
    </xf>
    <xf numFmtId="199" fontId="2" fillId="0" borderId="50" xfId="4" applyNumberFormat="1" applyFont="1" applyFill="1" applyBorder="1" applyAlignment="1" applyProtection="1">
      <alignment horizontal="right" vertical="center" wrapText="1"/>
    </xf>
    <xf numFmtId="199" fontId="2" fillId="2" borderId="50" xfId="4" applyNumberFormat="1" applyFont="1" applyFill="1" applyBorder="1" applyAlignment="1" applyProtection="1">
      <alignment horizontal="right" vertical="center" wrapText="1"/>
    </xf>
    <xf numFmtId="199" fontId="1" fillId="0" borderId="43" xfId="4" applyNumberFormat="1" applyFont="1" applyFill="1" applyBorder="1" applyAlignment="1" applyProtection="1">
      <alignment horizontal="right" vertical="center" wrapText="1"/>
    </xf>
    <xf numFmtId="199" fontId="1" fillId="0" borderId="16" xfId="4" applyNumberFormat="1" applyFont="1" applyFill="1" applyBorder="1" applyAlignment="1" applyProtection="1">
      <alignment horizontal="right" vertical="center" wrapText="1"/>
    </xf>
    <xf numFmtId="199" fontId="1" fillId="2" borderId="42" xfId="4" applyNumberFormat="1" applyFont="1" applyFill="1" applyBorder="1" applyAlignment="1" applyProtection="1">
      <alignment horizontal="right" vertical="center" wrapText="1"/>
    </xf>
    <xf numFmtId="199" fontId="1" fillId="0" borderId="27" xfId="4" applyNumberFormat="1" applyFont="1" applyFill="1" applyBorder="1" applyAlignment="1" applyProtection="1">
      <alignment horizontal="right" vertical="center" wrapText="1"/>
    </xf>
    <xf numFmtId="199" fontId="1" fillId="2" borderId="27" xfId="4" applyNumberFormat="1" applyFont="1" applyFill="1" applyBorder="1" applyAlignment="1" applyProtection="1">
      <alignment horizontal="right" vertical="center" wrapText="1"/>
    </xf>
    <xf numFmtId="199" fontId="1" fillId="2" borderId="44" xfId="4" applyNumberFormat="1" applyFont="1" applyFill="1" applyBorder="1" applyAlignment="1" applyProtection="1">
      <alignment horizontal="right" vertical="center" wrapText="1"/>
    </xf>
    <xf numFmtId="199" fontId="1" fillId="2" borderId="38" xfId="4" applyNumberFormat="1" applyFont="1" applyFill="1" applyBorder="1" applyAlignment="1" applyProtection="1">
      <alignment horizontal="right" vertical="center" wrapText="1"/>
    </xf>
    <xf numFmtId="0" fontId="2" fillId="0" borderId="51" xfId="0" applyFont="1" applyFill="1" applyBorder="1" applyAlignment="1">
      <alignment horizontal="justify" vertical="center" wrapText="1"/>
    </xf>
    <xf numFmtId="199" fontId="2" fillId="0" borderId="52" xfId="4" applyNumberFormat="1" applyFont="1" applyFill="1" applyBorder="1" applyAlignment="1" applyProtection="1">
      <alignment horizontal="right" vertical="center" wrapText="1"/>
    </xf>
    <xf numFmtId="199" fontId="2" fillId="0" borderId="22" xfId="4" applyNumberFormat="1" applyFont="1" applyFill="1" applyBorder="1" applyAlignment="1" applyProtection="1">
      <alignment horizontal="right" vertical="center" wrapText="1"/>
    </xf>
    <xf numFmtId="199" fontId="1" fillId="2" borderId="51" xfId="4" applyNumberFormat="1" applyFont="1" applyFill="1" applyBorder="1" applyAlignment="1" applyProtection="1">
      <alignment horizontal="right" vertical="center" wrapText="1"/>
    </xf>
    <xf numFmtId="199" fontId="2" fillId="0" borderId="30" xfId="4" applyNumberFormat="1" applyFont="1" applyFill="1" applyBorder="1" applyAlignment="1" applyProtection="1">
      <alignment horizontal="right" vertical="center" wrapText="1"/>
    </xf>
    <xf numFmtId="199" fontId="1" fillId="2" borderId="30" xfId="4" applyNumberFormat="1" applyFont="1" applyFill="1" applyBorder="1" applyAlignment="1" applyProtection="1">
      <alignment horizontal="right" vertical="center" wrapText="1"/>
    </xf>
    <xf numFmtId="199" fontId="1" fillId="2" borderId="8" xfId="4" applyNumberFormat="1" applyFont="1" applyFill="1" applyBorder="1" applyAlignment="1" applyProtection="1">
      <alignment horizontal="right" vertical="center" wrapText="1"/>
    </xf>
    <xf numFmtId="199" fontId="1" fillId="2" borderId="2" xfId="4" applyNumberFormat="1" applyFont="1" applyFill="1" applyBorder="1" applyAlignment="1" applyProtection="1">
      <alignment horizontal="right" vertical="center" wrapText="1"/>
    </xf>
    <xf numFmtId="199" fontId="1" fillId="2" borderId="35" xfId="4" applyNumberFormat="1" applyFont="1" applyFill="1" applyBorder="1" applyAlignment="1" applyProtection="1">
      <alignment horizontal="right" vertical="center" wrapText="1"/>
    </xf>
    <xf numFmtId="199" fontId="1" fillId="2" borderId="7" xfId="4" applyNumberFormat="1" applyFont="1" applyFill="1" applyBorder="1" applyAlignment="1" applyProtection="1">
      <alignment horizontal="right" vertical="center" wrapText="1"/>
    </xf>
    <xf numFmtId="199" fontId="2" fillId="0" borderId="53" xfId="4" applyNumberFormat="1" applyFont="1" applyFill="1" applyBorder="1" applyAlignment="1" applyProtection="1">
      <alignment horizontal="right" vertical="center" wrapText="1"/>
    </xf>
    <xf numFmtId="199" fontId="2" fillId="0" borderId="54" xfId="4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vertical="center" wrapText="1"/>
    </xf>
    <xf numFmtId="199" fontId="2" fillId="0" borderId="55" xfId="4" applyNumberFormat="1" applyFont="1" applyFill="1" applyBorder="1" applyAlignment="1" applyProtection="1">
      <alignment horizontal="right" vertical="center" wrapText="1"/>
    </xf>
    <xf numFmtId="199" fontId="2" fillId="0" borderId="56" xfId="4" applyNumberFormat="1" applyFont="1" applyFill="1" applyBorder="1" applyAlignment="1" applyProtection="1">
      <alignment horizontal="right" vertical="center" wrapText="1"/>
    </xf>
    <xf numFmtId="199" fontId="2" fillId="0" borderId="57" xfId="4" applyNumberFormat="1" applyFont="1" applyFill="1" applyBorder="1" applyAlignment="1" applyProtection="1">
      <alignment horizontal="right" vertical="center" wrapText="1"/>
    </xf>
    <xf numFmtId="199" fontId="2" fillId="0" borderId="58" xfId="4" applyNumberFormat="1" applyFont="1" applyFill="1" applyBorder="1" applyAlignment="1" applyProtection="1">
      <alignment horizontal="right" vertical="center" wrapText="1"/>
    </xf>
    <xf numFmtId="199" fontId="1" fillId="0" borderId="55" xfId="4" applyNumberFormat="1" applyFont="1" applyFill="1" applyBorder="1" applyAlignment="1" applyProtection="1">
      <alignment horizontal="right" vertical="center" wrapText="1"/>
    </xf>
    <xf numFmtId="199" fontId="2" fillId="0" borderId="59" xfId="4" applyNumberFormat="1" applyFont="1" applyFill="1" applyBorder="1" applyAlignment="1" applyProtection="1">
      <alignment horizontal="right" vertical="center" wrapText="1"/>
    </xf>
    <xf numFmtId="199" fontId="1" fillId="2" borderId="34" xfId="4" applyNumberFormat="1" applyFont="1" applyFill="1" applyBorder="1" applyAlignment="1" applyProtection="1">
      <alignment vertical="center" wrapText="1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Fill="1" applyAlignment="1">
      <alignment vertical="center" wrapText="1"/>
    </xf>
    <xf numFmtId="199" fontId="2" fillId="0" borderId="0" xfId="4" applyNumberFormat="1" applyFont="1" applyFill="1" applyBorder="1" applyAlignment="1" applyProtection="1"/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4" borderId="6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2" xfId="0" applyFont="1" applyFill="1" applyBorder="1" applyAlignment="1">
      <alignment horizontal="center" vertical="center" wrapText="1"/>
    </xf>
    <xf numFmtId="199" fontId="1" fillId="6" borderId="2" xfId="4" applyNumberFormat="1" applyFont="1" applyFill="1" applyBorder="1" applyAlignment="1" applyProtection="1">
      <alignment horizontal="center" vertical="center" wrapText="1"/>
    </xf>
    <xf numFmtId="0" fontId="1" fillId="0" borderId="6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181" fontId="6" fillId="0" borderId="64" xfId="89" applyNumberFormat="1" applyFont="1" applyBorder="1" applyAlignment="1">
      <alignment horizontal="center" vertical="center" wrapText="1"/>
    </xf>
    <xf numFmtId="0" fontId="6" fillId="0" borderId="65" xfId="256" applyFont="1" applyBorder="1" applyAlignment="1">
      <alignment horizontal="center"/>
    </xf>
    <xf numFmtId="199" fontId="2" fillId="0" borderId="66" xfId="4" applyNumberFormat="1" applyFont="1" applyFill="1" applyBorder="1" applyAlignment="1" applyProtection="1">
      <alignment horizontal="center" vertical="center" wrapText="1"/>
      <protection locked="0"/>
    </xf>
    <xf numFmtId="199" fontId="2" fillId="0" borderId="67" xfId="4" applyNumberFormat="1" applyFont="1" applyFill="1" applyBorder="1" applyAlignment="1" applyProtection="1">
      <alignment horizontal="center" vertical="center" wrapText="1"/>
      <protection locked="0"/>
    </xf>
    <xf numFmtId="199" fontId="2" fillId="7" borderId="67" xfId="4" applyNumberFormat="1" applyFont="1" applyFill="1" applyBorder="1" applyAlignment="1" applyProtection="1">
      <alignment horizontal="center" vertical="center" wrapText="1"/>
    </xf>
    <xf numFmtId="199" fontId="2" fillId="0" borderId="3" xfId="4" applyNumberFormat="1" applyFont="1" applyFill="1" applyBorder="1" applyAlignment="1" applyProtection="1">
      <alignment horizontal="center" vertical="center" wrapText="1"/>
    </xf>
    <xf numFmtId="0" fontId="1" fillId="0" borderId="68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181" fontId="6" fillId="0" borderId="69" xfId="89" applyNumberFormat="1" applyFont="1" applyBorder="1" applyAlignment="1">
      <alignment horizontal="center" vertical="center" wrapText="1"/>
    </xf>
    <xf numFmtId="0" fontId="6" fillId="0" borderId="70" xfId="256" applyFont="1" applyBorder="1" applyAlignment="1">
      <alignment horizontal="center"/>
    </xf>
    <xf numFmtId="199" fontId="2" fillId="0" borderId="71" xfId="4" applyNumberFormat="1" applyFont="1" applyFill="1" applyBorder="1" applyAlignment="1" applyProtection="1">
      <alignment horizontal="center" vertical="center" wrapText="1"/>
      <protection locked="0"/>
    </xf>
    <xf numFmtId="199" fontId="2" fillId="0" borderId="72" xfId="4" applyNumberFormat="1" applyFont="1" applyFill="1" applyBorder="1" applyAlignment="1" applyProtection="1">
      <alignment horizontal="center" vertical="center" wrapText="1"/>
      <protection locked="0"/>
    </xf>
    <xf numFmtId="199" fontId="2" fillId="7" borderId="72" xfId="4" applyNumberFormat="1" applyFont="1" applyFill="1" applyBorder="1" applyAlignment="1" applyProtection="1">
      <alignment horizontal="center" vertical="center" wrapText="1"/>
    </xf>
    <xf numFmtId="199" fontId="2" fillId="0" borderId="20" xfId="4" applyNumberFormat="1" applyFont="1" applyFill="1" applyBorder="1" applyAlignment="1" applyProtection="1">
      <alignment horizontal="center" vertical="center" wrapText="1"/>
    </xf>
    <xf numFmtId="181" fontId="6" fillId="0" borderId="73" xfId="89" applyNumberFormat="1" applyFont="1" applyBorder="1" applyAlignment="1">
      <alignment horizontal="center" vertical="center" wrapText="1"/>
    </xf>
    <xf numFmtId="0" fontId="6" fillId="0" borderId="74" xfId="256" applyFont="1" applyBorder="1" applyAlignment="1">
      <alignment horizontal="center"/>
    </xf>
    <xf numFmtId="199" fontId="2" fillId="0" borderId="75" xfId="4" applyNumberFormat="1" applyFont="1" applyFill="1" applyBorder="1" applyAlignment="1" applyProtection="1">
      <alignment horizontal="center" vertical="center" wrapText="1"/>
      <protection locked="0"/>
    </xf>
    <xf numFmtId="199" fontId="2" fillId="0" borderId="76" xfId="4" applyNumberFormat="1" applyFont="1" applyFill="1" applyBorder="1" applyAlignment="1" applyProtection="1">
      <alignment horizontal="center" vertical="center" wrapText="1"/>
      <protection locked="0"/>
    </xf>
    <xf numFmtId="199" fontId="2" fillId="7" borderId="76" xfId="4" applyNumberFormat="1" applyFont="1" applyFill="1" applyBorder="1" applyAlignment="1" applyProtection="1">
      <alignment horizontal="center" vertical="center" wrapText="1"/>
    </xf>
    <xf numFmtId="181" fontId="6" fillId="0" borderId="77" xfId="89" applyNumberFormat="1" applyFont="1" applyBorder="1" applyAlignment="1">
      <alignment horizontal="center" vertical="center" wrapText="1"/>
    </xf>
    <xf numFmtId="0" fontId="6" fillId="0" borderId="78" xfId="256" applyFont="1" applyBorder="1" applyAlignment="1">
      <alignment horizontal="center"/>
    </xf>
    <xf numFmtId="199" fontId="2" fillId="0" borderId="79" xfId="4" applyNumberFormat="1" applyFont="1" applyFill="1" applyBorder="1" applyAlignment="1" applyProtection="1">
      <alignment horizontal="center" vertical="center" wrapText="1"/>
      <protection locked="0"/>
    </xf>
    <xf numFmtId="199" fontId="2" fillId="0" borderId="80" xfId="4" applyNumberFormat="1" applyFont="1" applyFill="1" applyBorder="1" applyAlignment="1" applyProtection="1">
      <alignment horizontal="center" vertical="center" wrapText="1"/>
      <protection locked="0"/>
    </xf>
    <xf numFmtId="199" fontId="2" fillId="7" borderId="80" xfId="4" applyNumberFormat="1" applyFont="1" applyFill="1" applyBorder="1" applyAlignment="1" applyProtection="1">
      <alignment horizontal="center" vertical="center" wrapText="1"/>
    </xf>
    <xf numFmtId="199" fontId="2" fillId="0" borderId="81" xfId="4" applyNumberFormat="1" applyFont="1" applyFill="1" applyBorder="1" applyAlignment="1" applyProtection="1">
      <alignment horizontal="center" vertical="center" wrapText="1"/>
      <protection locked="0"/>
    </xf>
    <xf numFmtId="199" fontId="2" fillId="7" borderId="82" xfId="4" applyNumberFormat="1" applyFont="1" applyFill="1" applyBorder="1" applyAlignment="1" applyProtection="1">
      <alignment horizontal="center" vertical="center" wrapText="1"/>
    </xf>
    <xf numFmtId="199" fontId="2" fillId="0" borderId="82" xfId="4" applyNumberFormat="1" applyFont="1" applyFill="1" applyBorder="1" applyAlignment="1" applyProtection="1">
      <alignment horizontal="center" vertical="center" wrapText="1"/>
      <protection locked="0"/>
    </xf>
    <xf numFmtId="0" fontId="1" fillId="0" borderId="83" xfId="0" applyFont="1" applyFill="1" applyBorder="1" applyAlignment="1">
      <alignment horizontal="center" vertical="center" textRotation="90" wrapText="1"/>
    </xf>
    <xf numFmtId="0" fontId="1" fillId="7" borderId="84" xfId="0" applyFont="1" applyFill="1" applyBorder="1" applyAlignment="1">
      <alignment horizontal="center" vertical="center" textRotation="90" wrapText="1"/>
    </xf>
    <xf numFmtId="181" fontId="1" fillId="7" borderId="84" xfId="89" applyNumberFormat="1" applyFont="1" applyFill="1" applyBorder="1" applyAlignment="1">
      <alignment horizontal="center" vertical="center" wrapText="1"/>
    </xf>
    <xf numFmtId="0" fontId="1" fillId="7" borderId="85" xfId="256" applyFont="1" applyFill="1" applyBorder="1" applyAlignment="1">
      <alignment horizontal="center"/>
    </xf>
    <xf numFmtId="199" fontId="1" fillId="7" borderId="8" xfId="4" applyNumberFormat="1" applyFont="1" applyFill="1" applyBorder="1" applyAlignment="1" applyProtection="1">
      <alignment horizontal="center" vertical="center" wrapText="1"/>
    </xf>
    <xf numFmtId="199" fontId="1" fillId="7" borderId="2" xfId="4" applyNumberFormat="1" applyFont="1" applyFill="1" applyBorder="1" applyAlignment="1" applyProtection="1">
      <alignment horizontal="center" vertical="center" wrapText="1"/>
    </xf>
    <xf numFmtId="199" fontId="1" fillId="7" borderId="3" xfId="4" applyNumberFormat="1" applyFont="1" applyFill="1" applyBorder="1" applyAlignment="1" applyProtection="1">
      <alignment horizontal="center" vertical="center" wrapText="1"/>
    </xf>
    <xf numFmtId="0" fontId="6" fillId="0" borderId="86" xfId="256" applyFont="1" applyBorder="1" applyAlignment="1">
      <alignment horizontal="center"/>
    </xf>
    <xf numFmtId="199" fontId="2" fillId="0" borderId="87" xfId="4" applyNumberFormat="1" applyFont="1" applyFill="1" applyBorder="1" applyAlignment="1" applyProtection="1">
      <alignment horizontal="center" vertical="center" wrapText="1"/>
      <protection locked="0"/>
    </xf>
    <xf numFmtId="199" fontId="2" fillId="0" borderId="88" xfId="4" applyNumberFormat="1" applyFont="1" applyFill="1" applyBorder="1" applyAlignment="1" applyProtection="1">
      <alignment horizontal="center" vertical="center" wrapText="1"/>
      <protection locked="0"/>
    </xf>
    <xf numFmtId="199" fontId="2" fillId="7" borderId="88" xfId="4" applyNumberFormat="1" applyFont="1" applyFill="1" applyBorder="1" applyAlignment="1" applyProtection="1">
      <alignment horizontal="center" vertical="center" wrapText="1"/>
    </xf>
    <xf numFmtId="0" fontId="6" fillId="0" borderId="89" xfId="256" applyFont="1" applyBorder="1" applyAlignment="1">
      <alignment horizontal="center"/>
    </xf>
    <xf numFmtId="199" fontId="2" fillId="0" borderId="43" xfId="4" applyNumberFormat="1" applyFont="1" applyFill="1" applyBorder="1" applyAlignment="1" applyProtection="1">
      <alignment horizontal="center" vertical="center" wrapText="1"/>
      <protection locked="0"/>
    </xf>
    <xf numFmtId="199" fontId="2" fillId="0" borderId="16" xfId="4" applyNumberFormat="1" applyFont="1" applyFill="1" applyBorder="1" applyAlignment="1" applyProtection="1">
      <alignment horizontal="center" vertical="center" wrapText="1"/>
      <protection locked="0"/>
    </xf>
    <xf numFmtId="199" fontId="2" fillId="7" borderId="16" xfId="4" applyNumberFormat="1" applyFont="1" applyFill="1" applyBorder="1" applyAlignment="1" applyProtection="1">
      <alignment horizontal="center" vertical="center" wrapText="1"/>
    </xf>
    <xf numFmtId="0" fontId="6" fillId="0" borderId="90" xfId="256" applyFont="1" applyBorder="1" applyAlignment="1">
      <alignment horizontal="center"/>
    </xf>
    <xf numFmtId="199" fontId="2" fillId="0" borderId="52" xfId="4" applyNumberFormat="1" applyFont="1" applyFill="1" applyBorder="1" applyAlignment="1" applyProtection="1">
      <alignment horizontal="center" vertical="center" wrapText="1"/>
      <protection locked="0"/>
    </xf>
    <xf numFmtId="199" fontId="2" fillId="7" borderId="22" xfId="4" applyNumberFormat="1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81" fontId="6" fillId="0" borderId="91" xfId="89" applyNumberFormat="1" applyFont="1" applyBorder="1" applyAlignment="1">
      <alignment horizontal="center" vertical="center" wrapText="1"/>
    </xf>
    <xf numFmtId="0" fontId="2" fillId="0" borderId="8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" fillId="7" borderId="83" xfId="0" applyFont="1" applyFill="1" applyBorder="1" applyAlignment="1">
      <alignment horizontal="center" vertical="center" textRotation="90" wrapText="1"/>
    </xf>
    <xf numFmtId="0" fontId="1" fillId="7" borderId="92" xfId="256" applyFont="1" applyFill="1" applyBorder="1" applyAlignment="1">
      <alignment horizontal="center"/>
    </xf>
    <xf numFmtId="199" fontId="1" fillId="7" borderId="63" xfId="4" applyNumberFormat="1" applyFont="1" applyFill="1" applyBorder="1" applyAlignment="1" applyProtection="1">
      <alignment horizontal="center" vertical="center" wrapText="1"/>
    </xf>
    <xf numFmtId="0" fontId="1" fillId="7" borderId="93" xfId="0" applyFont="1" applyFill="1" applyBorder="1" applyAlignment="1">
      <alignment horizontal="center" vertical="center" wrapText="1"/>
    </xf>
    <xf numFmtId="0" fontId="1" fillId="7" borderId="94" xfId="0" applyFont="1" applyFill="1" applyBorder="1" applyAlignment="1">
      <alignment horizontal="right" vertical="center" wrapText="1"/>
    </xf>
    <xf numFmtId="0" fontId="1" fillId="7" borderId="95" xfId="0" applyFont="1" applyFill="1" applyBorder="1" applyAlignment="1">
      <alignment horizontal="right" vertical="center" wrapText="1"/>
    </xf>
    <xf numFmtId="199" fontId="1" fillId="7" borderId="96" xfId="4" applyNumberFormat="1" applyFont="1" applyFill="1" applyBorder="1" applyAlignment="1" applyProtection="1">
      <alignment horizontal="center" vertical="center" wrapText="1"/>
    </xf>
    <xf numFmtId="199" fontId="1" fillId="7" borderId="97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1" fillId="5" borderId="98" xfId="0" applyFont="1" applyFill="1" applyBorder="1" applyAlignment="1">
      <alignment horizontal="center" vertical="center" wrapText="1"/>
    </xf>
    <xf numFmtId="0" fontId="1" fillId="8" borderId="6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61" xfId="0" applyFont="1" applyFill="1" applyBorder="1" applyAlignment="1">
      <alignment horizontal="center" vertical="center"/>
    </xf>
    <xf numFmtId="0" fontId="1" fillId="9" borderId="9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199" fontId="2" fillId="7" borderId="99" xfId="4" applyNumberFormat="1" applyFont="1" applyFill="1" applyBorder="1" applyAlignment="1" applyProtection="1">
      <alignment horizontal="center" vertical="center" wrapText="1"/>
    </xf>
    <xf numFmtId="199" fontId="2" fillId="0" borderId="100" xfId="4" applyNumberFormat="1" applyFont="1" applyFill="1" applyBorder="1" applyAlignment="1" applyProtection="1">
      <alignment horizontal="center" vertical="center" wrapText="1"/>
      <protection locked="0"/>
    </xf>
    <xf numFmtId="199" fontId="2" fillId="7" borderId="101" xfId="4" applyNumberFormat="1" applyFont="1" applyFill="1" applyBorder="1" applyAlignment="1" applyProtection="1">
      <alignment horizontal="center" vertical="center" wrapText="1"/>
    </xf>
    <xf numFmtId="199" fontId="2" fillId="0" borderId="102" xfId="4" applyNumberFormat="1" applyFont="1" applyFill="1" applyBorder="1" applyAlignment="1" applyProtection="1">
      <alignment horizontal="center" vertical="center" wrapText="1"/>
      <protection locked="0"/>
    </xf>
    <xf numFmtId="199" fontId="2" fillId="7" borderId="103" xfId="4" applyNumberFormat="1" applyFont="1" applyFill="1" applyBorder="1" applyAlignment="1" applyProtection="1">
      <alignment horizontal="center" vertical="center" wrapText="1"/>
    </xf>
    <xf numFmtId="199" fontId="2" fillId="0" borderId="104" xfId="4" applyNumberFormat="1" applyFont="1" applyFill="1" applyBorder="1" applyAlignment="1" applyProtection="1">
      <alignment horizontal="center" vertical="center" wrapText="1"/>
      <protection locked="0"/>
    </xf>
    <xf numFmtId="199" fontId="2" fillId="7" borderId="105" xfId="4" applyNumberFormat="1" applyFont="1" applyFill="1" applyBorder="1" applyAlignment="1" applyProtection="1">
      <alignment horizontal="center" vertical="center" wrapText="1"/>
    </xf>
    <xf numFmtId="199" fontId="2" fillId="0" borderId="106" xfId="4" applyNumberFormat="1" applyFont="1" applyFill="1" applyBorder="1" applyAlignment="1" applyProtection="1">
      <alignment horizontal="center" vertical="center" wrapText="1"/>
      <protection locked="0"/>
    </xf>
    <xf numFmtId="199" fontId="2" fillId="7" borderId="107" xfId="4" applyNumberFormat="1" applyFont="1" applyFill="1" applyBorder="1" applyAlignment="1" applyProtection="1">
      <alignment horizontal="center" vertical="center" wrapText="1"/>
    </xf>
    <xf numFmtId="199" fontId="2" fillId="0" borderId="108" xfId="4" applyNumberFormat="1" applyFont="1" applyFill="1" applyBorder="1" applyAlignment="1" applyProtection="1">
      <alignment horizontal="center" vertical="center" wrapText="1"/>
      <protection locked="0"/>
    </xf>
    <xf numFmtId="199" fontId="1" fillId="7" borderId="7" xfId="4" applyNumberFormat="1" applyFont="1" applyFill="1" applyBorder="1" applyAlignment="1" applyProtection="1">
      <alignment horizontal="center" vertical="center" wrapText="1"/>
    </xf>
    <xf numFmtId="199" fontId="1" fillId="7" borderId="35" xfId="4" applyNumberFormat="1" applyFont="1" applyFill="1" applyBorder="1" applyAlignment="1" applyProtection="1">
      <alignment horizontal="center" vertical="center" wrapText="1"/>
    </xf>
    <xf numFmtId="199" fontId="2" fillId="7" borderId="109" xfId="4" applyNumberFormat="1" applyFont="1" applyFill="1" applyBorder="1" applyAlignment="1" applyProtection="1">
      <alignment horizontal="center" vertical="center" wrapText="1"/>
    </xf>
    <xf numFmtId="199" fontId="2" fillId="0" borderId="110" xfId="4" applyNumberFormat="1" applyFont="1" applyFill="1" applyBorder="1" applyAlignment="1" applyProtection="1">
      <alignment horizontal="center" vertical="center" wrapText="1"/>
      <protection locked="0"/>
    </xf>
    <xf numFmtId="199" fontId="2" fillId="7" borderId="27" xfId="4" applyNumberFormat="1" applyFont="1" applyFill="1" applyBorder="1" applyAlignment="1" applyProtection="1">
      <alignment horizontal="center" vertical="center" wrapText="1"/>
    </xf>
    <xf numFmtId="199" fontId="2" fillId="0" borderId="42" xfId="4" applyNumberFormat="1" applyFont="1" applyFill="1" applyBorder="1" applyAlignment="1" applyProtection="1">
      <alignment horizontal="center" vertical="center" wrapText="1"/>
      <protection locked="0"/>
    </xf>
    <xf numFmtId="199" fontId="2" fillId="0" borderId="22" xfId="4" applyNumberFormat="1" applyFont="1" applyFill="1" applyBorder="1" applyAlignment="1" applyProtection="1">
      <alignment horizontal="center" vertical="center" wrapText="1"/>
      <protection locked="0"/>
    </xf>
    <xf numFmtId="199" fontId="2" fillId="7" borderId="30" xfId="4" applyNumberFormat="1" applyFont="1" applyFill="1" applyBorder="1" applyAlignment="1" applyProtection="1">
      <alignment horizontal="center" vertical="center" wrapText="1"/>
    </xf>
    <xf numFmtId="199" fontId="2" fillId="0" borderId="51" xfId="4" applyNumberFormat="1" applyFont="1" applyFill="1" applyBorder="1" applyAlignment="1" applyProtection="1">
      <alignment horizontal="center" vertical="center" wrapText="1"/>
      <protection locked="0"/>
    </xf>
    <xf numFmtId="199" fontId="1" fillId="7" borderId="62" xfId="4" applyNumberFormat="1" applyFont="1" applyFill="1" applyBorder="1" applyAlignment="1" applyProtection="1">
      <alignment horizontal="center" vertical="center" wrapText="1"/>
    </xf>
    <xf numFmtId="199" fontId="1" fillId="7" borderId="111" xfId="4" applyNumberFormat="1" applyFont="1" applyFill="1" applyBorder="1" applyAlignment="1" applyProtection="1">
      <alignment horizontal="center" vertical="center" wrapText="1"/>
    </xf>
    <xf numFmtId="199" fontId="1" fillId="7" borderId="112" xfId="4" applyNumberFormat="1" applyFont="1" applyFill="1" applyBorder="1" applyAlignment="1" applyProtection="1">
      <alignment horizontal="right" vertical="center" wrapText="1"/>
    </xf>
    <xf numFmtId="199" fontId="1" fillId="7" borderId="113" xfId="4" applyNumberFormat="1" applyFont="1" applyFill="1" applyBorder="1" applyAlignment="1" applyProtection="1">
      <alignment horizontal="center" vertical="center" wrapText="1"/>
    </xf>
    <xf numFmtId="199" fontId="1" fillId="7" borderId="112" xfId="4" applyNumberFormat="1" applyFont="1" applyFill="1" applyBorder="1" applyAlignment="1" applyProtection="1">
      <alignment horizontal="center" vertical="center" wrapText="1"/>
    </xf>
  </cellXfs>
  <cellStyles count="431">
    <cellStyle name="Normal" xfId="0" builtinId="0"/>
    <cellStyle name="Comma [0]" xfId="1" builtinId="6"/>
    <cellStyle name="Incorreto 4" xfId="2"/>
    <cellStyle name="Ênfase3 3" xfId="3"/>
    <cellStyle name="Comma" xfId="4" builtinId="3"/>
    <cellStyle name="Título 4 2_05_Impactos_Demais PLs_2013_Dados CNJ de jul-12" xfId="5"/>
    <cellStyle name="Título 4 2 2" xfId="6"/>
    <cellStyle name="Indefinido" xfId="7"/>
    <cellStyle name="40% - Ênfase 4" xfId="8" builtinId="43"/>
    <cellStyle name="20% - Accent3" xfId="9"/>
    <cellStyle name="Porcentagem" xfId="10" builtinId="5"/>
    <cellStyle name="Célula de Verificação" xfId="11" builtinId="23"/>
    <cellStyle name="Cálculo 2" xfId="12"/>
    <cellStyle name="Célula Vinculada" xfId="13" builtinId="24"/>
    <cellStyle name="Incorreto 2 2" xfId="14"/>
    <cellStyle name="Moeda [0]" xfId="15" builtinId="7"/>
    <cellStyle name="40% - Ênfase1 2_05_Impactos_Demais PLs_2013_Dados CNJ de jul-12" xfId="16"/>
    <cellStyle name="20% - Ênfase 3" xfId="17" builtinId="38"/>
    <cellStyle name="V¡rgula" xfId="18"/>
    <cellStyle name="Normal 3 2" xfId="19"/>
    <cellStyle name="Moeda" xfId="20" builtinId="4"/>
    <cellStyle name="Hyperlink seguido" xfId="21" builtinId="9"/>
    <cellStyle name="Hyperlink" xfId="22" builtinId="8"/>
    <cellStyle name="Nota 2 2" xfId="23"/>
    <cellStyle name="Observação" xfId="24" builtinId="10"/>
    <cellStyle name="40% - Ênfase 2" xfId="25" builtinId="35"/>
    <cellStyle name="60% - Ênfase1 3" xfId="26"/>
    <cellStyle name="20% - Accent1" xfId="27"/>
    <cellStyle name="20% - Accent5" xfId="28"/>
    <cellStyle name="Cálculo 2 2" xfId="29"/>
    <cellStyle name="40% - Ênfase 6" xfId="30" builtinId="51"/>
    <cellStyle name="Célula de Verificação 2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Bom 2_05_Impactos_Demais PLs_2013_Dados CNJ de jul-12" xfId="37"/>
    <cellStyle name="Título 1" xfId="38" builtinId="16"/>
    <cellStyle name="Ênfase 3" xfId="39" builtinId="37"/>
    <cellStyle name="Título 2" xfId="40" builtinId="17"/>
    <cellStyle name="Ênfase 4" xfId="41" builtinId="41"/>
    <cellStyle name="Título 3" xfId="42" builtinId="18"/>
    <cellStyle name="Ênfase 5" xfId="43" builtinId="45"/>
    <cellStyle name="Célula de Verificação 2_05_Impactos_Demais PLs_2013_Dados CNJ de jul-12" xfId="44"/>
    <cellStyle name="Titulo_00_Equalização ASMED_SOF" xfId="45"/>
    <cellStyle name="Título 4" xfId="46" builtinId="19"/>
    <cellStyle name="Ênfase 6" xfId="47" builtinId="49"/>
    <cellStyle name="Entrada" xfId="48" builtinId="20"/>
    <cellStyle name="Saída" xfId="49" builtinId="21"/>
    <cellStyle name="Cálculo" xfId="50" builtinId="22"/>
    <cellStyle name="Total" xfId="51" builtinId="25"/>
    <cellStyle name="60% - Ênfase1 2" xfId="52"/>
    <cellStyle name="Título 1 4" xfId="53"/>
    <cellStyle name="40% - Ênfase 1" xfId="54" builtinId="31"/>
    <cellStyle name="Texto de Aviso 3" xfId="55"/>
    <cellStyle name="Bom" xfId="56" builtinId="26"/>
    <cellStyle name="Ruim" xfId="57" builtinId="27"/>
    <cellStyle name="Neutro" xfId="58" builtinId="28"/>
    <cellStyle name="20% - Ênfase6 3" xfId="59"/>
    <cellStyle name="20% - Ênfase 5" xfId="60" builtinId="46"/>
    <cellStyle name="Cabeçalho 2" xfId="61"/>
    <cellStyle name="Ênfase 1" xfId="62" builtinId="29"/>
    <cellStyle name="20% - Ênfase 1" xfId="63" builtinId="30"/>
    <cellStyle name="60% - Ênfase 1" xfId="64" builtinId="32"/>
    <cellStyle name="20% - Ênfase6 4" xfId="65"/>
    <cellStyle name="20% - Ênfase 6" xfId="66" builtinId="50"/>
    <cellStyle name="Ênfase 2" xfId="67" builtinId="33"/>
    <cellStyle name="20% - Ênfase 2" xfId="68" builtinId="34"/>
    <cellStyle name="60% - Ênfase 2" xfId="69" builtinId="36"/>
    <cellStyle name="20% - Accent2" xfId="70"/>
    <cellStyle name="60% - Ênfase1 4" xfId="71"/>
    <cellStyle name="40% - Ênfase 3" xfId="72" builtinId="39"/>
    <cellStyle name="Normal 2 3_00_Decisão Anexo V 2015_MEMORIAL_Oficial SOF" xfId="73"/>
    <cellStyle name="60% - Ênfase 3" xfId="74" builtinId="40"/>
    <cellStyle name="20% - Ênfase6 2" xfId="75"/>
    <cellStyle name="20% - Ênfase 4" xfId="76" builtinId="42"/>
    <cellStyle name="60% - Ênfase 4" xfId="77" builtinId="44"/>
    <cellStyle name="20% - Accent4" xfId="78"/>
    <cellStyle name="40% - Ênfase 5" xfId="79" builtinId="47"/>
    <cellStyle name="Total 2_05_Impactos_Demais PLs_2013_Dados CNJ de jul-12" xfId="80"/>
    <cellStyle name="60% - Ênfase 5" xfId="81" builtinId="48"/>
    <cellStyle name="60% - Ênfase 6" xfId="82" builtinId="52"/>
    <cellStyle name="20% - Ênfase1 2" xfId="83"/>
    <cellStyle name="20% - Ênfase1 3" xfId="84"/>
    <cellStyle name="20% - Ênfase1 4" xfId="85"/>
    <cellStyle name="20% - Ênfase2 2_05_Impactos_Demais PLs_2013_Dados CNJ de jul-12" xfId="86"/>
    <cellStyle name="20% - Ênfase2 2 2" xfId="87"/>
    <cellStyle name="40% - Ênfase1 3" xfId="88"/>
    <cellStyle name="Separador de milhares 2" xfId="89"/>
    <cellStyle name="20% - Accent6" xfId="90"/>
    <cellStyle name="Célula de Verificação 3" xfId="91"/>
    <cellStyle name="20% - Ênfase1 2_00_ANEXO V 2015 - VERSÃO INICIAL PLOA_2015" xfId="92"/>
    <cellStyle name="20% - Ênfase1 2 2" xfId="93"/>
    <cellStyle name="60% - Ênfase5 2_05_Impactos_Demais PLs_2013_Dados CNJ de jul-12" xfId="94"/>
    <cellStyle name="Nota 2_00_Decisão Anexo V 2015_MEMORIAL_Oficial SOF" xfId="95"/>
    <cellStyle name="Separador de milhares 10" xfId="96"/>
    <cellStyle name="20% - Ênfase2 2" xfId="97"/>
    <cellStyle name="20% - Ênfase2 3" xfId="98"/>
    <cellStyle name="Total 2 2" xfId="99"/>
    <cellStyle name="20% - Ênfase2 4" xfId="100"/>
    <cellStyle name="Separador de milhares 2 2 2 2 2" xfId="101"/>
    <cellStyle name="Separador de milhares 2 2 6" xfId="102"/>
    <cellStyle name="20% - Ênfase3 2" xfId="103"/>
    <cellStyle name="Porcentagem 3" xfId="104"/>
    <cellStyle name="20% - Ênfase3 2 2" xfId="105"/>
    <cellStyle name="Título 5" xfId="106"/>
    <cellStyle name="20% - Ênfase3 2_05_Impactos_Demais PLs_2013_Dados CNJ de jul-12" xfId="107"/>
    <cellStyle name="20% - Ênfase3 3" xfId="108"/>
    <cellStyle name="Porcentagem 4" xfId="109"/>
    <cellStyle name="20% - Ênfase3 4" xfId="110"/>
    <cellStyle name="Porcentagem 5" xfId="111"/>
    <cellStyle name="Título 1 2 2" xfId="112"/>
    <cellStyle name="20% - Ênfase4 2" xfId="113"/>
    <cellStyle name="20% - Ênfase6 2_00_ANEXO V 2015 - VERSÃO INICIAL PLOA_2015" xfId="114"/>
    <cellStyle name="40% - Accent5" xfId="115"/>
    <cellStyle name="Ênfase6 2 2" xfId="116"/>
    <cellStyle name="20% - Ênfase4 2 2" xfId="117"/>
    <cellStyle name="20% - Ênfase4 2_05_Impactos_Demais PLs_2013_Dados CNJ de jul-12" xfId="118"/>
    <cellStyle name="20% - Ênfase4 3" xfId="119"/>
    <cellStyle name="40% - Accent6" xfId="120"/>
    <cellStyle name="20% - Ênfase4 4" xfId="121"/>
    <cellStyle name="20% - Ênfase5 2" xfId="122"/>
    <cellStyle name="Normal 2 3" xfId="123"/>
    <cellStyle name="20% - Ênfase5 2 2" xfId="124"/>
    <cellStyle name="Normal 2 3 2" xfId="125"/>
    <cellStyle name="20% - Ênfase5 2_00_ANEXO V 2015 - VERSÃO INICIAL PLOA_2015" xfId="126"/>
    <cellStyle name="20% - Ênfase5 3" xfId="127"/>
    <cellStyle name="Normal 2 4" xfId="128"/>
    <cellStyle name="20% - Ênfase5 4" xfId="129"/>
    <cellStyle name="60% - Ênfase1 2 2" xfId="130"/>
    <cellStyle name="Normal 2 5" xfId="131"/>
    <cellStyle name="20% - Ênfase6 2 2" xfId="132"/>
    <cellStyle name="40% - Accent1" xfId="133"/>
    <cellStyle name="Título 8" xfId="134"/>
    <cellStyle name="40% - Accent2" xfId="135"/>
    <cellStyle name="Título 9" xfId="136"/>
    <cellStyle name="40% - Accent3" xfId="137"/>
    <cellStyle name="40% - Accent4" xfId="138"/>
    <cellStyle name="40% - Ênfase1 2" xfId="139"/>
    <cellStyle name="40% - Ênfase1 2 2" xfId="140"/>
    <cellStyle name="40% - Ênfase1 4" xfId="141"/>
    <cellStyle name="Separador de milhares 3" xfId="142"/>
    <cellStyle name="Título 3 2" xfId="143"/>
    <cellStyle name="40% - Ênfase2 2" xfId="144"/>
    <cellStyle name="Comma0" xfId="145"/>
    <cellStyle name="Ênfase6 2_05_Impactos_Demais PLs_2013_Dados CNJ de jul-12" xfId="146"/>
    <cellStyle name="Separador de milhares 2_00_Decisão Anexo V 2015_MEMORIAL_Oficial SOF" xfId="147"/>
    <cellStyle name="40% - Ênfase2 2 2" xfId="148"/>
    <cellStyle name="40% - Ênfase2 2_05_Impactos_Demais PLs_2013_Dados CNJ de jul-12" xfId="149"/>
    <cellStyle name="Incorreto 2" xfId="150"/>
    <cellStyle name="40% - Ênfase2 3" xfId="151"/>
    <cellStyle name="40% - Ênfase2 4" xfId="152"/>
    <cellStyle name="Título 4 2" xfId="153"/>
    <cellStyle name="40% - Ênfase3 2" xfId="154"/>
    <cellStyle name="40% - Ênfase3 2 2" xfId="155"/>
    <cellStyle name="Bol-Data" xfId="156"/>
    <cellStyle name="40% - Ênfase3 2_05_Impactos_Demais PLs_2013_Dados CNJ de jul-12" xfId="157"/>
    <cellStyle name="40% - Ênfase3 3" xfId="158"/>
    <cellStyle name="40% - Ênfase3 4" xfId="159"/>
    <cellStyle name="Título 5 2" xfId="160"/>
    <cellStyle name="40% - Ênfase4 2" xfId="161"/>
    <cellStyle name="40% - Ênfase4 2 2" xfId="162"/>
    <cellStyle name="40% - Ênfase5 3" xfId="163"/>
    <cellStyle name="Porcentagem 8" xfId="164"/>
    <cellStyle name="40% - Ênfase4 3" xfId="165"/>
    <cellStyle name="40% - Ênfase4 4" xfId="166"/>
    <cellStyle name="Título 6 2" xfId="167"/>
    <cellStyle name="40% - Ênfase5 2" xfId="168"/>
    <cellStyle name="Input" xfId="169"/>
    <cellStyle name="Porcentagem 7" xfId="170"/>
    <cellStyle name="40% - Ênfase5 2 2" xfId="171"/>
    <cellStyle name="40% - Ênfase5 2_05_Impactos_Demais PLs_2013_Dados CNJ de jul-12" xfId="172"/>
    <cellStyle name="40% - Ênfase5 4" xfId="173"/>
    <cellStyle name="Porcentagem 9" xfId="174"/>
    <cellStyle name="TableStyleLight1_00_Decisão Anexo V 2015_MEMORIAL_Oficial SOF" xfId="175"/>
    <cellStyle name="40% - Ênfase6 2" xfId="176"/>
    <cellStyle name="40% - Ênfase6 2 2" xfId="177"/>
    <cellStyle name="40% - Ênfase6 2_05_Impactos_Demais PLs_2013_Dados CNJ de jul-12" xfId="178"/>
    <cellStyle name="Entrada 2_00_ANEXO V 2015 - VERSÃO INICIAL PLOA_2015" xfId="179"/>
    <cellStyle name="40% - Ênfase6 3" xfId="180"/>
    <cellStyle name="40% - Ênfase6 4" xfId="181"/>
    <cellStyle name="60% - Accent1" xfId="182"/>
    <cellStyle name="60% - Accent2" xfId="183"/>
    <cellStyle name="Fim" xfId="184"/>
    <cellStyle name="60% - Accent3" xfId="185"/>
    <cellStyle name="60% - Accent4" xfId="186"/>
    <cellStyle name="60% - Accent5" xfId="187"/>
    <cellStyle name="Ênfase2 2" xfId="188"/>
    <cellStyle name="60% - Accent6" xfId="189"/>
    <cellStyle name="Ênfase2 3" xfId="190"/>
    <cellStyle name="60% - Ênfase1 2_05_Impactos_Demais PLs_2013_Dados CNJ de jul-12" xfId="191"/>
    <cellStyle name="Moeda 2" xfId="192"/>
    <cellStyle name="60% - Ênfase2 2" xfId="193"/>
    <cellStyle name="Texto de Aviso 2_05_Impactos_Demais PLs_2013_Dados CNJ de jul-12" xfId="194"/>
    <cellStyle name="Título 2 4" xfId="195"/>
    <cellStyle name="60% - Ênfase2 2 2" xfId="196"/>
    <cellStyle name="60% - Ênfase2 2_05_Impactos_Demais PLs_2013_Dados CNJ de jul-12" xfId="197"/>
    <cellStyle name="Saída 3" xfId="198"/>
    <cellStyle name="60% - Ênfase2 3" xfId="199"/>
    <cellStyle name="60% - Ênfase2 4" xfId="200"/>
    <cellStyle name="Neutra 2" xfId="201"/>
    <cellStyle name="60% - Ênfase3 2" xfId="202"/>
    <cellStyle name="Separador de milhares 5" xfId="203"/>
    <cellStyle name="Título 3 4" xfId="204"/>
    <cellStyle name="60% - Ênfase3 2 2" xfId="205"/>
    <cellStyle name="Cabe‡alho 2" xfId="206"/>
    <cellStyle name="60% - Ênfase3 2_05_Impactos_Demais PLs_2013_Dados CNJ de jul-12" xfId="207"/>
    <cellStyle name="Heading 2" xfId="208"/>
    <cellStyle name="60% - Ênfase3 3" xfId="209"/>
    <cellStyle name="Separador de milhares 6" xfId="210"/>
    <cellStyle name="60% - Ênfase3 4" xfId="211"/>
    <cellStyle name="Separador de milhares 7" xfId="212"/>
    <cellStyle name="60% - Ênfase4 2" xfId="213"/>
    <cellStyle name="Título 4 4" xfId="214"/>
    <cellStyle name="60% - Ênfase4 2 2" xfId="215"/>
    <cellStyle name="60% - Ênfase4 2_05_Impactos_Demais PLs_2013_Dados CNJ de jul-12" xfId="216"/>
    <cellStyle name="60% - Ênfase5 3" xfId="217"/>
    <cellStyle name="60% - Ênfase4 3" xfId="218"/>
    <cellStyle name="60% - Ênfase4 4" xfId="219"/>
    <cellStyle name="60% - Ênfase5 2" xfId="220"/>
    <cellStyle name="60% - Ênfase5 2 2" xfId="221"/>
    <cellStyle name="60% - Ênfase5 4" xfId="222"/>
    <cellStyle name="60% - Ênfase6 2" xfId="223"/>
    <cellStyle name="60% - Ênfase6 2 2" xfId="224"/>
    <cellStyle name="60% - Ênfase6 2_05_Impactos_Demais PLs_2013_Dados CNJ de jul-12" xfId="225"/>
    <cellStyle name="60% - Ênfase6 3" xfId="226"/>
    <cellStyle name="60% - Ênfase6 4" xfId="227"/>
    <cellStyle name="Accent1" xfId="228"/>
    <cellStyle name="Accent2" xfId="229"/>
    <cellStyle name="Texto, derecha" xfId="230"/>
    <cellStyle name="Accent3" xfId="231"/>
    <cellStyle name="Accent4" xfId="232"/>
    <cellStyle name="Separador de milhares 2 5_00_Decisão Anexo V 2015_MEMORIAL_Oficial SOF" xfId="233"/>
    <cellStyle name="Accent5" xfId="234"/>
    <cellStyle name="Accent6" xfId="235"/>
    <cellStyle name="b0let" xfId="236"/>
    <cellStyle name="Bad" xfId="237"/>
    <cellStyle name="bolet" xfId="238"/>
    <cellStyle name="Boletim" xfId="239"/>
    <cellStyle name="Bom 2" xfId="240"/>
    <cellStyle name="Bom 2 2" xfId="241"/>
    <cellStyle name="Bom 3" xfId="242"/>
    <cellStyle name="Bom 4" xfId="243"/>
    <cellStyle name="Cabe‡alho 1" xfId="244"/>
    <cellStyle name="Cabeçalho 1" xfId="245"/>
    <cellStyle name="Calculation" xfId="246"/>
    <cellStyle name="Cálculo 2_05_Impactos_Demais PLs_2013_Dados CNJ de jul-12" xfId="247"/>
    <cellStyle name="Total 3" xfId="248"/>
    <cellStyle name="Cálculo 3" xfId="249"/>
    <cellStyle name="Vírgula0" xfId="250"/>
    <cellStyle name="Cálculo 4" xfId="251"/>
    <cellStyle name="Capítulo" xfId="252"/>
    <cellStyle name="Célula de Verificação 2 2" xfId="253"/>
    <cellStyle name="Célula de Verificação 4" xfId="254"/>
    <cellStyle name="Célula Vinculada 2" xfId="255"/>
    <cellStyle name="Normal 2" xfId="256"/>
    <cellStyle name="Célula Vinculada 2 2" xfId="257"/>
    <cellStyle name="Normal 2 2" xfId="258"/>
    <cellStyle name="Sep. milhar [2]" xfId="259"/>
    <cellStyle name="Célula Vinculada 2_05_Impactos_Demais PLs_2013_Dados CNJ de jul-12" xfId="260"/>
    <cellStyle name="Célula Vinculada 3" xfId="261"/>
    <cellStyle name="Normal 3" xfId="262"/>
    <cellStyle name="Célula Vinculada 4" xfId="263"/>
    <cellStyle name="Normal 4" xfId="264"/>
    <cellStyle name="Check Cell" xfId="265"/>
    <cellStyle name="Saída 2_05_Impactos_Demais PLs_2013_Dados CNJ de jul-12" xfId="266"/>
    <cellStyle name="Separador de milhares 2 3 2" xfId="267"/>
    <cellStyle name="Comma [0]_Auxiliar" xfId="268"/>
    <cellStyle name="Warning Text" xfId="269"/>
    <cellStyle name="Comma 2" xfId="270"/>
    <cellStyle name="Comma 3" xfId="271"/>
    <cellStyle name="Comma_Agenda" xfId="272"/>
    <cellStyle name="Currency [0]_Auxiliar" xfId="273"/>
    <cellStyle name="Good" xfId="274"/>
    <cellStyle name="Porcentagem 2 2" xfId="275"/>
    <cellStyle name="Currency_Auxiliar" xfId="276"/>
    <cellStyle name="Currency0" xfId="277"/>
    <cellStyle name="Data" xfId="278"/>
    <cellStyle name="Date" xfId="279"/>
    <cellStyle name="Decimal 0, derecha" xfId="280"/>
    <cellStyle name="Título 11" xfId="281"/>
    <cellStyle name="Titulo2" xfId="282"/>
    <cellStyle name="Decimal 2, derecha" xfId="283"/>
    <cellStyle name="Ênfase1 2" xfId="284"/>
    <cellStyle name="Ênfase1 2 2" xfId="285"/>
    <cellStyle name="Separador de milhares 2 3 2 2_00_Decisão Anexo V 2015_MEMORIAL_Oficial SOF" xfId="286"/>
    <cellStyle name="Ênfase1 2_05_Impactos_Demais PLs_2013_Dados CNJ de jul-12" xfId="287"/>
    <cellStyle name="Normal 7" xfId="288"/>
    <cellStyle name="Nota 2" xfId="289"/>
    <cellStyle name="Ênfase1 3" xfId="290"/>
    <cellStyle name="Título 2 2_05_Impactos_Demais PLs_2013_Dados CNJ de jul-12" xfId="291"/>
    <cellStyle name="Ênfase1 4" xfId="292"/>
    <cellStyle name="Ênfase2 2 2" xfId="293"/>
    <cellStyle name="Ênfase2 2_05_Impactos_Demais PLs_2013_Dados CNJ de jul-12" xfId="294"/>
    <cellStyle name="Ênfase2 4" xfId="295"/>
    <cellStyle name="Ênfase3 2" xfId="296"/>
    <cellStyle name="Incorreto 3" xfId="297"/>
    <cellStyle name="Ênfase3 2 2" xfId="298"/>
    <cellStyle name="Ênfase3 2_05_Impactos_Demais PLs_2013_Dados CNJ de jul-12" xfId="299"/>
    <cellStyle name="Ênfase3 4" xfId="300"/>
    <cellStyle name="Ênfase4 2" xfId="301"/>
    <cellStyle name="Ênfase4 2_05_Impactos_Demais PLs_2013_Dados CNJ de jul-12" xfId="302"/>
    <cellStyle name="Ênfase5 3" xfId="303"/>
    <cellStyle name="Ênfase4 3" xfId="304"/>
    <cellStyle name="Ênfase4 4" xfId="305"/>
    <cellStyle name="Ênfase5 2" xfId="306"/>
    <cellStyle name="Porcentagem 10" xfId="307"/>
    <cellStyle name="Ênfase5 2 2" xfId="308"/>
    <cellStyle name="Separador de milhares 9" xfId="309"/>
    <cellStyle name="Ênfase5 2_05_Impactos_Demais PLs_2013_Dados CNJ de jul-12" xfId="310"/>
    <cellStyle name="Ênfase5 4" xfId="311"/>
    <cellStyle name="Ênfase6 2" xfId="312"/>
    <cellStyle name="Ênfase6 3" xfId="313"/>
    <cellStyle name="Ênfase6 4" xfId="314"/>
    <cellStyle name="Entrada 2" xfId="315"/>
    <cellStyle name="Entrada 2 2" xfId="316"/>
    <cellStyle name="Entrada 3" xfId="317"/>
    <cellStyle name="Moeda0" xfId="318"/>
    <cellStyle name="Separador de milhares 2 10" xfId="319"/>
    <cellStyle name="Entrada 4" xfId="320"/>
    <cellStyle name="Euro" xfId="321"/>
    <cellStyle name="Euro 2" xfId="322"/>
    <cellStyle name="Euro_00_ANEXO V 2015 - VERSÃO INICIAL PLOA_2015" xfId="323"/>
    <cellStyle name="Explanatory Text" xfId="324"/>
    <cellStyle name="Fixed" xfId="325"/>
    <cellStyle name="Vírgula 2" xfId="326"/>
    <cellStyle name="Fixo" xfId="327"/>
    <cellStyle name="Fonte" xfId="328"/>
    <cellStyle name="Heading 1" xfId="329"/>
    <cellStyle name="Heading 3" xfId="330"/>
    <cellStyle name="Heading 4" xfId="331"/>
    <cellStyle name="Incorreto 2_05_Impactos_Demais PLs_2013_Dados CNJ de jul-12" xfId="332"/>
    <cellStyle name="Jr_Normal" xfId="333"/>
    <cellStyle name="Leg_It_1" xfId="334"/>
    <cellStyle name="Linea horizontal" xfId="335"/>
    <cellStyle name="Texto de Aviso 2 2" xfId="336"/>
    <cellStyle name="Linked Cell" xfId="337"/>
    <cellStyle name="Millares_deuhist99" xfId="338"/>
    <cellStyle name="Neutra 2 2" xfId="339"/>
    <cellStyle name="Neutra 2_05_Impactos_Demais PLs_2013_Dados CNJ de jul-12" xfId="340"/>
    <cellStyle name="Separador de milhares 8" xfId="341"/>
    <cellStyle name="Neutra 3" xfId="342"/>
    <cellStyle name="Neutra 4" xfId="343"/>
    <cellStyle name="Neutral" xfId="344"/>
    <cellStyle name="Separador de milhares 2 2" xfId="345"/>
    <cellStyle name="Normal 10" xfId="346"/>
    <cellStyle name="Normal 11" xfId="347"/>
    <cellStyle name="Normal 12" xfId="348"/>
    <cellStyle name="Separador de milhares 2 3 2 2" xfId="349"/>
    <cellStyle name="Normal 13" xfId="350"/>
    <cellStyle name="Normal 2 6" xfId="351"/>
    <cellStyle name="Normal 2_00_Decisão Anexo V 2015_MEMORIAL_Oficial SOF" xfId="352"/>
    <cellStyle name="Normal 3_05_Impactos_Demais PLs_2013_Dados CNJ de jul-12" xfId="353"/>
    <cellStyle name="Normal 4 2" xfId="354"/>
    <cellStyle name="Separador de m" xfId="355"/>
    <cellStyle name="Normal 5" xfId="356"/>
    <cellStyle name="Normal 6" xfId="357"/>
    <cellStyle name="Normal 8" xfId="358"/>
    <cellStyle name="Nota 3" xfId="359"/>
    <cellStyle name="Normal 9" xfId="360"/>
    <cellStyle name="Nota 4" xfId="361"/>
    <cellStyle name="Note" xfId="362"/>
    <cellStyle name="Output" xfId="363"/>
    <cellStyle name="Percent_Agenda" xfId="364"/>
    <cellStyle name="Percentual" xfId="365"/>
    <cellStyle name="Ponto" xfId="366"/>
    <cellStyle name="Porcentagem 2" xfId="367"/>
    <cellStyle name="Separador de milhares 2 3 3" xfId="368"/>
    <cellStyle name="Porcentagem 2_FCDF 2014_2ª Versão" xfId="369"/>
    <cellStyle name="Vírgula 3" xfId="370"/>
    <cellStyle name="Porcentagem 6" xfId="371"/>
    <cellStyle name="rodape" xfId="372"/>
    <cellStyle name="Saída 2" xfId="373"/>
    <cellStyle name="Saída 2 2" xfId="374"/>
    <cellStyle name="Title" xfId="375"/>
    <cellStyle name="Saída 4" xfId="376"/>
    <cellStyle name="Sep. milhar [0]" xfId="377"/>
    <cellStyle name="Separador de milhares 2 2 2 10" xfId="378"/>
    <cellStyle name="Separador de milhares 2 2 2 13" xfId="379"/>
    <cellStyle name="Separador de milhares 2 2 2 36" xfId="380"/>
    <cellStyle name="Separador de milhares 2 2 3" xfId="381"/>
    <cellStyle name="Separador de milhares 2 2_00_Decisão Anexo V 2015_MEMORIAL_Oficial SOF" xfId="382"/>
    <cellStyle name="Separador de milhares 2 3" xfId="383"/>
    <cellStyle name="Separador de milhares 2 3 2 2 2" xfId="384"/>
    <cellStyle name="Separador de milhares 2 3 2_00_Decisão Anexo V 2015_MEMORIAL_Oficial SOF" xfId="385"/>
    <cellStyle name="Separador de milhares 2 3_00_Decisão Anexo V 2015_MEMORIAL_Oficial SOF" xfId="386"/>
    <cellStyle name="Separador de milhares 2 4" xfId="387"/>
    <cellStyle name="Separador de milhares 2 5" xfId="388"/>
    <cellStyle name="Separador de milhares 3_00_Decisão Anexo V 2015_MEMORIAL_Oficial SOF" xfId="389"/>
    <cellStyle name="Separador de milhares 2 5 2" xfId="390"/>
    <cellStyle name="Texto Explicativo 4" xfId="391"/>
    <cellStyle name="Separador de milhares 3 2" xfId="392"/>
    <cellStyle name="Título 3 2 2" xfId="393"/>
    <cellStyle name="Separador de milhares 3 3" xfId="394"/>
    <cellStyle name="Separador de milhares 4" xfId="395"/>
    <cellStyle name="Título 3 3" xfId="396"/>
    <cellStyle name="Separador de milhares_Estrutura Remuneratória de Militares_Matriz Impactos" xfId="397"/>
    <cellStyle name="TableStyleLight1" xfId="398"/>
    <cellStyle name="TableStyleLight1 2" xfId="399"/>
    <cellStyle name="TableStyleLight1 3" xfId="400"/>
    <cellStyle name="TableStyleLight1 5" xfId="401"/>
    <cellStyle name="Texto de Aviso 2" xfId="402"/>
    <cellStyle name="Texto de Aviso 4" xfId="403"/>
    <cellStyle name="Título 2 2 2" xfId="404"/>
    <cellStyle name="Texto Explicativo 2" xfId="405"/>
    <cellStyle name="Texto Explicativo 2 2" xfId="406"/>
    <cellStyle name="Texto Explicativo 2_05_Impactos_Demais PLs_2013_Dados CNJ de jul-12" xfId="407"/>
    <cellStyle name="Texto Explicativo 3" xfId="408"/>
    <cellStyle name="Texto, izquierda" xfId="409"/>
    <cellStyle name="Titulo" xfId="410"/>
    <cellStyle name="Título 1 1" xfId="411"/>
    <cellStyle name="Título 1 2" xfId="412"/>
    <cellStyle name="Título 1 2_05_Impactos_Demais PLs_2013_Dados CNJ de jul-12" xfId="413"/>
    <cellStyle name="Título 1 3" xfId="414"/>
    <cellStyle name="Título 10" xfId="415"/>
    <cellStyle name="Titulo1" xfId="416"/>
    <cellStyle name="Título 2 2" xfId="417"/>
    <cellStyle name="Título 2 3" xfId="418"/>
    <cellStyle name="Título 3 2_05_Impactos_Demais PLs_2013_Dados CNJ de jul-12" xfId="419"/>
    <cellStyle name="Título 4 3" xfId="420"/>
    <cellStyle name="Título 5 3" xfId="421"/>
    <cellStyle name="Título 5_05_Impactos_Demais PLs_2013_Dados CNJ de jul-12" xfId="422"/>
    <cellStyle name="Título 6" xfId="423"/>
    <cellStyle name="Título 6_34" xfId="424"/>
    <cellStyle name="Título 7" xfId="425"/>
    <cellStyle name="Total 2" xfId="426"/>
    <cellStyle name="Total 4" xfId="427"/>
    <cellStyle name="V¡rgula0" xfId="428"/>
    <cellStyle name="Vírgul - Estilo1" xfId="429"/>
    <cellStyle name="Vírgula 4" xfId="43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2"/>
  <sheetViews>
    <sheetView showGridLines="0" tabSelected="1" workbookViewId="0">
      <selection activeCell="B52" sqref="B52"/>
    </sheetView>
  </sheetViews>
  <sheetFormatPr defaultColWidth="9.14285714285714" defaultRowHeight="12.75"/>
  <cols>
    <col min="1" max="1" width="11.1428571428571" style="3" customWidth="1"/>
    <col min="2" max="2" width="11.8571428571429" style="3" customWidth="1"/>
    <col min="3" max="3" width="12.1428571428571" style="4" customWidth="1"/>
    <col min="4" max="4" width="18" style="4" customWidth="1"/>
    <col min="5" max="5" width="14.2857142857143" style="4" customWidth="1"/>
    <col min="6" max="6" width="13.4285714285714" style="4" customWidth="1"/>
    <col min="7" max="7" width="14.8571428571429" style="173" customWidth="1"/>
    <col min="8" max="9" width="13.8571428571429" style="4" customWidth="1"/>
    <col min="10" max="10" width="14.7142857142857" style="4" customWidth="1"/>
    <col min="11" max="11" width="14.2857142857143" style="4" customWidth="1"/>
    <col min="12" max="12" width="14.4285714285714" style="4" customWidth="1"/>
    <col min="13" max="13" width="18.5714285714286" style="4" customWidth="1"/>
    <col min="14" max="16384" width="9.14285714285714" style="4"/>
  </cols>
  <sheetData>
    <row r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3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="170" customFormat="1" customHeight="1" spans="1:13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="171" customFormat="1" customHeight="1" spans="1:13">
      <c r="A5" s="175"/>
      <c r="B5" s="175"/>
      <c r="C5" s="175"/>
      <c r="D5" s="175"/>
      <c r="E5" s="175"/>
      <c r="F5" s="175"/>
      <c r="G5" s="175"/>
      <c r="H5" s="175"/>
      <c r="I5" s="175"/>
      <c r="L5" s="248" t="s">
        <v>3</v>
      </c>
      <c r="M5" s="248"/>
    </row>
    <row r="6" customHeight="1" spans="1:13">
      <c r="A6" s="176" t="s">
        <v>4</v>
      </c>
      <c r="B6" s="177"/>
      <c r="C6" s="177"/>
      <c r="D6" s="178"/>
      <c r="E6" s="179" t="s">
        <v>5</v>
      </c>
      <c r="F6" s="180"/>
      <c r="G6" s="180"/>
      <c r="H6" s="180"/>
      <c r="I6" s="249"/>
      <c r="J6" s="250" t="s">
        <v>6</v>
      </c>
      <c r="K6" s="251"/>
      <c r="L6" s="252"/>
      <c r="M6" s="253" t="s">
        <v>7</v>
      </c>
    </row>
    <row r="7" ht="21" customHeight="1" spans="1:13">
      <c r="A7" s="181"/>
      <c r="B7" s="182"/>
      <c r="C7" s="182"/>
      <c r="D7" s="183"/>
      <c r="E7" s="184" t="s">
        <v>8</v>
      </c>
      <c r="F7" s="185"/>
      <c r="G7" s="185"/>
      <c r="H7" s="185" t="s">
        <v>9</v>
      </c>
      <c r="I7" s="254" t="s">
        <v>10</v>
      </c>
      <c r="J7" s="184" t="s">
        <v>11</v>
      </c>
      <c r="K7" s="185" t="s">
        <v>12</v>
      </c>
      <c r="L7" s="255" t="s">
        <v>10</v>
      </c>
      <c r="M7" s="256"/>
    </row>
    <row r="8" ht="44.45" customHeight="1" spans="1:13">
      <c r="A8" s="184" t="s">
        <v>13</v>
      </c>
      <c r="B8" s="185" t="s">
        <v>14</v>
      </c>
      <c r="C8" s="185" t="s">
        <v>15</v>
      </c>
      <c r="D8" s="186" t="s">
        <v>16</v>
      </c>
      <c r="E8" s="184" t="s">
        <v>17</v>
      </c>
      <c r="F8" s="185" t="s">
        <v>18</v>
      </c>
      <c r="G8" s="187" t="s">
        <v>19</v>
      </c>
      <c r="H8" s="185"/>
      <c r="I8" s="254"/>
      <c r="J8" s="184"/>
      <c r="K8" s="185"/>
      <c r="L8" s="255"/>
      <c r="M8" s="256"/>
    </row>
    <row r="9" s="2" customFormat="1" customHeight="1" spans="1:13">
      <c r="A9" s="188" t="s">
        <v>20</v>
      </c>
      <c r="B9" s="189" t="s">
        <v>21</v>
      </c>
      <c r="C9" s="190" t="s">
        <v>22</v>
      </c>
      <c r="D9" s="191">
        <v>13</v>
      </c>
      <c r="E9" s="192">
        <v>65</v>
      </c>
      <c r="F9" s="193"/>
      <c r="G9" s="194">
        <f>E9+F9</f>
        <v>65</v>
      </c>
      <c r="H9" s="195"/>
      <c r="I9" s="194">
        <f>G9+H9</f>
        <v>65</v>
      </c>
      <c r="J9" s="192">
        <v>26</v>
      </c>
      <c r="K9" s="193">
        <v>4</v>
      </c>
      <c r="L9" s="257">
        <f>J9+K9</f>
        <v>30</v>
      </c>
      <c r="M9" s="258">
        <v>3</v>
      </c>
    </row>
    <row r="10" s="2" customFormat="1" customHeight="1" spans="1:13">
      <c r="A10" s="196"/>
      <c r="B10" s="197"/>
      <c r="C10" s="198"/>
      <c r="D10" s="199">
        <v>12</v>
      </c>
      <c r="E10" s="200">
        <v>3</v>
      </c>
      <c r="F10" s="201"/>
      <c r="G10" s="202">
        <f t="shared" ref="G10:G34" si="0">E10+F10</f>
        <v>3</v>
      </c>
      <c r="H10" s="203"/>
      <c r="I10" s="202">
        <f t="shared" ref="I10:I49" si="1">G10+H10</f>
        <v>3</v>
      </c>
      <c r="J10" s="200"/>
      <c r="K10" s="201"/>
      <c r="L10" s="259">
        <f t="shared" ref="L10:L49" si="2">J10+K10</f>
        <v>0</v>
      </c>
      <c r="M10" s="260"/>
    </row>
    <row r="11" s="2" customFormat="1" customHeight="1" spans="1:13">
      <c r="A11" s="196"/>
      <c r="B11" s="197"/>
      <c r="C11" s="204"/>
      <c r="D11" s="205">
        <v>11</v>
      </c>
      <c r="E11" s="206">
        <v>9</v>
      </c>
      <c r="F11" s="207"/>
      <c r="G11" s="208">
        <f t="shared" si="0"/>
        <v>9</v>
      </c>
      <c r="H11" s="203"/>
      <c r="I11" s="208">
        <f t="shared" si="1"/>
        <v>9</v>
      </c>
      <c r="J11" s="206"/>
      <c r="K11" s="207"/>
      <c r="L11" s="261">
        <f t="shared" si="2"/>
        <v>0</v>
      </c>
      <c r="M11" s="262"/>
    </row>
    <row r="12" s="2" customFormat="1" customHeight="1" spans="1:13">
      <c r="A12" s="196"/>
      <c r="B12" s="197"/>
      <c r="C12" s="209" t="s">
        <v>23</v>
      </c>
      <c r="D12" s="191">
        <v>10</v>
      </c>
      <c r="E12" s="192">
        <v>7</v>
      </c>
      <c r="F12" s="193"/>
      <c r="G12" s="194">
        <f t="shared" si="0"/>
        <v>7</v>
      </c>
      <c r="H12" s="203"/>
      <c r="I12" s="194">
        <f t="shared" si="1"/>
        <v>7</v>
      </c>
      <c r="J12" s="192"/>
      <c r="K12" s="193"/>
      <c r="L12" s="257">
        <f t="shared" si="2"/>
        <v>0</v>
      </c>
      <c r="M12" s="258"/>
    </row>
    <row r="13" s="2" customFormat="1" customHeight="1" spans="1:13">
      <c r="A13" s="196"/>
      <c r="B13" s="197"/>
      <c r="C13" s="198"/>
      <c r="D13" s="199">
        <v>9</v>
      </c>
      <c r="E13" s="200">
        <v>2</v>
      </c>
      <c r="F13" s="201"/>
      <c r="G13" s="202">
        <f t="shared" si="0"/>
        <v>2</v>
      </c>
      <c r="H13" s="203"/>
      <c r="I13" s="202">
        <f t="shared" si="1"/>
        <v>2</v>
      </c>
      <c r="J13" s="200"/>
      <c r="K13" s="201"/>
      <c r="L13" s="259">
        <f t="shared" si="2"/>
        <v>0</v>
      </c>
      <c r="M13" s="260"/>
    </row>
    <row r="14" s="2" customFormat="1" customHeight="1" spans="1:13">
      <c r="A14" s="196"/>
      <c r="B14" s="197"/>
      <c r="C14" s="198"/>
      <c r="D14" s="199">
        <v>8</v>
      </c>
      <c r="E14" s="200">
        <v>7</v>
      </c>
      <c r="F14" s="201"/>
      <c r="G14" s="202">
        <f t="shared" si="0"/>
        <v>7</v>
      </c>
      <c r="H14" s="203"/>
      <c r="I14" s="202">
        <f t="shared" si="1"/>
        <v>7</v>
      </c>
      <c r="J14" s="200"/>
      <c r="K14" s="201"/>
      <c r="L14" s="259">
        <f t="shared" si="2"/>
        <v>0</v>
      </c>
      <c r="M14" s="260"/>
    </row>
    <row r="15" s="2" customFormat="1" customHeight="1" spans="1:13">
      <c r="A15" s="196"/>
      <c r="B15" s="197"/>
      <c r="C15" s="198"/>
      <c r="D15" s="210">
        <v>7</v>
      </c>
      <c r="E15" s="211">
        <v>2</v>
      </c>
      <c r="F15" s="212"/>
      <c r="G15" s="213">
        <f t="shared" si="0"/>
        <v>2</v>
      </c>
      <c r="H15" s="203"/>
      <c r="I15" s="213">
        <f t="shared" si="1"/>
        <v>2</v>
      </c>
      <c r="J15" s="211"/>
      <c r="K15" s="212"/>
      <c r="L15" s="263">
        <f t="shared" si="2"/>
        <v>0</v>
      </c>
      <c r="M15" s="264"/>
    </row>
    <row r="16" s="2" customFormat="1" customHeight="1" spans="1:13">
      <c r="A16" s="196"/>
      <c r="B16" s="197"/>
      <c r="C16" s="204"/>
      <c r="D16" s="205">
        <v>6</v>
      </c>
      <c r="E16" s="206">
        <v>3</v>
      </c>
      <c r="F16" s="207"/>
      <c r="G16" s="208">
        <f t="shared" si="0"/>
        <v>3</v>
      </c>
      <c r="H16" s="203"/>
      <c r="I16" s="208">
        <f t="shared" si="1"/>
        <v>3</v>
      </c>
      <c r="J16" s="206"/>
      <c r="K16" s="207"/>
      <c r="L16" s="261">
        <f t="shared" si="2"/>
        <v>0</v>
      </c>
      <c r="M16" s="262"/>
    </row>
    <row r="17" s="2" customFormat="1" customHeight="1" spans="1:13">
      <c r="A17" s="196"/>
      <c r="B17" s="197"/>
      <c r="C17" s="209" t="s">
        <v>24</v>
      </c>
      <c r="D17" s="191">
        <v>5</v>
      </c>
      <c r="E17" s="192">
        <v>7</v>
      </c>
      <c r="F17" s="193"/>
      <c r="G17" s="194">
        <f t="shared" si="0"/>
        <v>7</v>
      </c>
      <c r="H17" s="203"/>
      <c r="I17" s="194">
        <f t="shared" si="1"/>
        <v>7</v>
      </c>
      <c r="J17" s="192"/>
      <c r="K17" s="193"/>
      <c r="L17" s="257">
        <f t="shared" si="2"/>
        <v>0</v>
      </c>
      <c r="M17" s="258"/>
    </row>
    <row r="18" s="2" customFormat="1" customHeight="1" spans="1:13">
      <c r="A18" s="196"/>
      <c r="B18" s="197"/>
      <c r="C18" s="198"/>
      <c r="D18" s="199">
        <v>4</v>
      </c>
      <c r="E18" s="200">
        <v>2</v>
      </c>
      <c r="F18" s="201"/>
      <c r="G18" s="202">
        <f t="shared" si="0"/>
        <v>2</v>
      </c>
      <c r="H18" s="203"/>
      <c r="I18" s="202">
        <f t="shared" si="1"/>
        <v>2</v>
      </c>
      <c r="J18" s="200"/>
      <c r="K18" s="201"/>
      <c r="L18" s="259">
        <f t="shared" si="2"/>
        <v>0</v>
      </c>
      <c r="M18" s="260"/>
    </row>
    <row r="19" s="2" customFormat="1" customHeight="1" spans="1:13">
      <c r="A19" s="196"/>
      <c r="B19" s="197"/>
      <c r="C19" s="198"/>
      <c r="D19" s="199">
        <v>3</v>
      </c>
      <c r="E19" s="200"/>
      <c r="F19" s="200">
        <v>2</v>
      </c>
      <c r="G19" s="202">
        <f t="shared" si="0"/>
        <v>2</v>
      </c>
      <c r="H19" s="203"/>
      <c r="I19" s="202">
        <f t="shared" si="1"/>
        <v>2</v>
      </c>
      <c r="J19" s="200"/>
      <c r="K19" s="201"/>
      <c r="L19" s="259">
        <f t="shared" si="2"/>
        <v>0</v>
      </c>
      <c r="M19" s="260"/>
    </row>
    <row r="20" s="2" customFormat="1" customHeight="1" spans="1:13">
      <c r="A20" s="196"/>
      <c r="B20" s="197"/>
      <c r="C20" s="198"/>
      <c r="D20" s="199">
        <v>2</v>
      </c>
      <c r="E20" s="211"/>
      <c r="F20" s="211">
        <v>1</v>
      </c>
      <c r="G20" s="213">
        <f t="shared" si="0"/>
        <v>1</v>
      </c>
      <c r="H20" s="203"/>
      <c r="I20" s="213">
        <f t="shared" si="1"/>
        <v>1</v>
      </c>
      <c r="J20" s="211"/>
      <c r="K20" s="212"/>
      <c r="L20" s="263">
        <f t="shared" si="2"/>
        <v>0</v>
      </c>
      <c r="M20" s="264"/>
    </row>
    <row r="21" s="2" customFormat="1" customHeight="1" spans="1:13">
      <c r="A21" s="196"/>
      <c r="B21" s="197"/>
      <c r="C21" s="198"/>
      <c r="D21" s="210">
        <v>1</v>
      </c>
      <c r="E21" s="214"/>
      <c r="F21" s="214">
        <v>9</v>
      </c>
      <c r="G21" s="215">
        <f t="shared" si="0"/>
        <v>9</v>
      </c>
      <c r="H21" s="216">
        <v>6</v>
      </c>
      <c r="I21" s="215">
        <f t="shared" si="1"/>
        <v>15</v>
      </c>
      <c r="J21" s="214"/>
      <c r="K21" s="216"/>
      <c r="L21" s="265">
        <f t="shared" si="2"/>
        <v>0</v>
      </c>
      <c r="M21" s="266"/>
    </row>
    <row r="22" s="172" customFormat="1" customHeight="1" spans="1:13">
      <c r="A22" s="217"/>
      <c r="B22" s="218"/>
      <c r="C22" s="219"/>
      <c r="D22" s="220" t="s">
        <v>25</v>
      </c>
      <c r="E22" s="221">
        <f>SUM(E9:E21)</f>
        <v>107</v>
      </c>
      <c r="F22" s="222">
        <f t="shared" ref="F22:M22" si="3">SUM(F9:F21)</f>
        <v>12</v>
      </c>
      <c r="G22" s="222">
        <f t="shared" si="3"/>
        <v>119</v>
      </c>
      <c r="H22" s="223">
        <f t="shared" si="3"/>
        <v>6</v>
      </c>
      <c r="I22" s="222">
        <f t="shared" si="3"/>
        <v>125</v>
      </c>
      <c r="J22" s="221">
        <f t="shared" si="3"/>
        <v>26</v>
      </c>
      <c r="K22" s="222">
        <f t="shared" si="3"/>
        <v>4</v>
      </c>
      <c r="L22" s="267">
        <f t="shared" si="3"/>
        <v>30</v>
      </c>
      <c r="M22" s="268">
        <f t="shared" si="3"/>
        <v>3</v>
      </c>
    </row>
    <row r="23" s="2" customFormat="1" customHeight="1" spans="1:13">
      <c r="A23" s="188" t="s">
        <v>26</v>
      </c>
      <c r="B23" s="189" t="s">
        <v>27</v>
      </c>
      <c r="C23" s="190" t="s">
        <v>22</v>
      </c>
      <c r="D23" s="224">
        <v>13</v>
      </c>
      <c r="E23" s="225">
        <v>104</v>
      </c>
      <c r="F23" s="226"/>
      <c r="G23" s="227">
        <f t="shared" si="0"/>
        <v>104</v>
      </c>
      <c r="H23" s="195"/>
      <c r="I23" s="227">
        <f t="shared" si="1"/>
        <v>104</v>
      </c>
      <c r="J23" s="225">
        <v>41</v>
      </c>
      <c r="K23" s="226">
        <v>10</v>
      </c>
      <c r="L23" s="269">
        <f t="shared" si="2"/>
        <v>51</v>
      </c>
      <c r="M23" s="270">
        <v>12</v>
      </c>
    </row>
    <row r="24" s="2" customFormat="1" customHeight="1" spans="1:13">
      <c r="A24" s="196"/>
      <c r="B24" s="197"/>
      <c r="C24" s="198"/>
      <c r="D24" s="228">
        <v>12</v>
      </c>
      <c r="E24" s="229">
        <v>9</v>
      </c>
      <c r="F24" s="230"/>
      <c r="G24" s="231">
        <f t="shared" si="0"/>
        <v>9</v>
      </c>
      <c r="H24" s="203"/>
      <c r="I24" s="231">
        <f t="shared" si="1"/>
        <v>9</v>
      </c>
      <c r="J24" s="229"/>
      <c r="K24" s="230"/>
      <c r="L24" s="271">
        <f t="shared" si="2"/>
        <v>0</v>
      </c>
      <c r="M24" s="272"/>
    </row>
    <row r="25" s="2" customFormat="1" customHeight="1" spans="1:13">
      <c r="A25" s="196"/>
      <c r="B25" s="197"/>
      <c r="C25" s="204"/>
      <c r="D25" s="232">
        <v>11</v>
      </c>
      <c r="E25" s="214">
        <v>15</v>
      </c>
      <c r="F25" s="216"/>
      <c r="G25" s="215">
        <f t="shared" si="0"/>
        <v>15</v>
      </c>
      <c r="H25" s="203"/>
      <c r="I25" s="215">
        <f t="shared" si="1"/>
        <v>15</v>
      </c>
      <c r="J25" s="214"/>
      <c r="K25" s="216"/>
      <c r="L25" s="265">
        <f t="shared" si="2"/>
        <v>0</v>
      </c>
      <c r="M25" s="266"/>
    </row>
    <row r="26" s="2" customFormat="1" customHeight="1" spans="1:13">
      <c r="A26" s="196"/>
      <c r="B26" s="197"/>
      <c r="C26" s="209" t="s">
        <v>23</v>
      </c>
      <c r="D26" s="224">
        <v>10</v>
      </c>
      <c r="E26" s="225">
        <v>10</v>
      </c>
      <c r="F26" s="226"/>
      <c r="G26" s="227">
        <f t="shared" si="0"/>
        <v>10</v>
      </c>
      <c r="H26" s="203"/>
      <c r="I26" s="227">
        <f t="shared" si="1"/>
        <v>10</v>
      </c>
      <c r="J26" s="225"/>
      <c r="K26" s="226"/>
      <c r="L26" s="269">
        <f t="shared" si="2"/>
        <v>0</v>
      </c>
      <c r="M26" s="270"/>
    </row>
    <row r="27" s="2" customFormat="1" customHeight="1" spans="1:13">
      <c r="A27" s="196"/>
      <c r="B27" s="197"/>
      <c r="C27" s="198"/>
      <c r="D27" s="228">
        <v>9</v>
      </c>
      <c r="E27" s="229">
        <v>4</v>
      </c>
      <c r="F27" s="230"/>
      <c r="G27" s="231">
        <f t="shared" si="0"/>
        <v>4</v>
      </c>
      <c r="H27" s="203"/>
      <c r="I27" s="231">
        <f t="shared" si="1"/>
        <v>4</v>
      </c>
      <c r="J27" s="229"/>
      <c r="K27" s="230"/>
      <c r="L27" s="271">
        <f t="shared" si="2"/>
        <v>0</v>
      </c>
      <c r="M27" s="272"/>
    </row>
    <row r="28" s="2" customFormat="1" customHeight="1" spans="1:13">
      <c r="A28" s="196"/>
      <c r="B28" s="197"/>
      <c r="C28" s="198"/>
      <c r="D28" s="228">
        <v>8</v>
      </c>
      <c r="E28" s="229">
        <v>9</v>
      </c>
      <c r="F28" s="230"/>
      <c r="G28" s="231">
        <f t="shared" si="0"/>
        <v>9</v>
      </c>
      <c r="H28" s="203"/>
      <c r="I28" s="231">
        <f t="shared" si="1"/>
        <v>9</v>
      </c>
      <c r="J28" s="229"/>
      <c r="K28" s="230"/>
      <c r="L28" s="271">
        <f t="shared" si="2"/>
        <v>0</v>
      </c>
      <c r="M28" s="272"/>
    </row>
    <row r="29" s="2" customFormat="1" customHeight="1" spans="1:13">
      <c r="A29" s="196"/>
      <c r="B29" s="197"/>
      <c r="C29" s="198"/>
      <c r="D29" s="228">
        <v>7</v>
      </c>
      <c r="E29" s="229">
        <v>9</v>
      </c>
      <c r="F29" s="230"/>
      <c r="G29" s="231">
        <f t="shared" si="0"/>
        <v>9</v>
      </c>
      <c r="H29" s="203"/>
      <c r="I29" s="231">
        <f t="shared" si="1"/>
        <v>9</v>
      </c>
      <c r="J29" s="229"/>
      <c r="K29" s="230"/>
      <c r="L29" s="271">
        <f t="shared" si="2"/>
        <v>0</v>
      </c>
      <c r="M29" s="272"/>
    </row>
    <row r="30" s="2" customFormat="1" customHeight="1" spans="1:13">
      <c r="A30" s="196"/>
      <c r="B30" s="197"/>
      <c r="C30" s="204"/>
      <c r="D30" s="232">
        <v>6</v>
      </c>
      <c r="E30" s="214">
        <v>4</v>
      </c>
      <c r="F30" s="216"/>
      <c r="G30" s="215">
        <f t="shared" si="0"/>
        <v>4</v>
      </c>
      <c r="H30" s="203"/>
      <c r="I30" s="215">
        <f t="shared" si="1"/>
        <v>4</v>
      </c>
      <c r="J30" s="214"/>
      <c r="K30" s="216"/>
      <c r="L30" s="265">
        <f t="shared" si="2"/>
        <v>0</v>
      </c>
      <c r="M30" s="266"/>
    </row>
    <row r="31" s="2" customFormat="1" customHeight="1" spans="1:13">
      <c r="A31" s="196"/>
      <c r="B31" s="197"/>
      <c r="C31" s="209" t="s">
        <v>24</v>
      </c>
      <c r="D31" s="224">
        <v>5</v>
      </c>
      <c r="E31" s="225">
        <v>6</v>
      </c>
      <c r="F31" s="226"/>
      <c r="G31" s="227">
        <f t="shared" si="0"/>
        <v>6</v>
      </c>
      <c r="H31" s="203"/>
      <c r="I31" s="227">
        <f t="shared" si="1"/>
        <v>6</v>
      </c>
      <c r="J31" s="225"/>
      <c r="K31" s="226"/>
      <c r="L31" s="269">
        <f t="shared" si="2"/>
        <v>0</v>
      </c>
      <c r="M31" s="270"/>
    </row>
    <row r="32" s="2" customFormat="1" customHeight="1" spans="1:13">
      <c r="A32" s="196"/>
      <c r="B32" s="197"/>
      <c r="C32" s="198"/>
      <c r="D32" s="228">
        <v>4</v>
      </c>
      <c r="E32" s="229">
        <v>6</v>
      </c>
      <c r="F32" s="230"/>
      <c r="G32" s="231">
        <f t="shared" si="0"/>
        <v>6</v>
      </c>
      <c r="H32" s="203"/>
      <c r="I32" s="231">
        <f t="shared" si="1"/>
        <v>6</v>
      </c>
      <c r="J32" s="229"/>
      <c r="K32" s="230"/>
      <c r="L32" s="271">
        <f t="shared" si="2"/>
        <v>0</v>
      </c>
      <c r="M32" s="272"/>
    </row>
    <row r="33" s="2" customFormat="1" customHeight="1" spans="1:13">
      <c r="A33" s="196"/>
      <c r="B33" s="197"/>
      <c r="C33" s="198"/>
      <c r="D33" s="228">
        <v>3</v>
      </c>
      <c r="E33" s="229"/>
      <c r="F33" s="229">
        <v>1</v>
      </c>
      <c r="G33" s="231">
        <f t="shared" si="0"/>
        <v>1</v>
      </c>
      <c r="H33" s="203"/>
      <c r="I33" s="231">
        <f t="shared" si="1"/>
        <v>1</v>
      </c>
      <c r="J33" s="229"/>
      <c r="K33" s="230"/>
      <c r="L33" s="271">
        <f t="shared" si="2"/>
        <v>0</v>
      </c>
      <c r="M33" s="272"/>
    </row>
    <row r="34" s="2" customFormat="1" customHeight="1" spans="1:13">
      <c r="A34" s="196"/>
      <c r="B34" s="197"/>
      <c r="C34" s="198"/>
      <c r="D34" s="228">
        <v>2</v>
      </c>
      <c r="E34" s="233"/>
      <c r="F34" s="233">
        <v>8</v>
      </c>
      <c r="G34" s="234">
        <f t="shared" si="0"/>
        <v>8</v>
      </c>
      <c r="H34" s="235"/>
      <c r="I34" s="234">
        <f t="shared" si="1"/>
        <v>8</v>
      </c>
      <c r="J34" s="233"/>
      <c r="K34" s="273"/>
      <c r="L34" s="274">
        <f t="shared" si="2"/>
        <v>0</v>
      </c>
      <c r="M34" s="275"/>
    </row>
    <row r="35" s="2" customFormat="1" customHeight="1" spans="1:13">
      <c r="A35" s="196"/>
      <c r="B35" s="197"/>
      <c r="C35" s="236"/>
      <c r="D35" s="232">
        <v>1</v>
      </c>
      <c r="E35" s="214"/>
      <c r="F35" s="214">
        <v>7</v>
      </c>
      <c r="G35" s="215">
        <f t="shared" ref="G35:G49" si="4">E35+F35</f>
        <v>7</v>
      </c>
      <c r="H35" s="237">
        <v>8</v>
      </c>
      <c r="I35" s="215">
        <f t="shared" si="1"/>
        <v>15</v>
      </c>
      <c r="J35" s="214"/>
      <c r="K35" s="216"/>
      <c r="L35" s="265">
        <f t="shared" si="2"/>
        <v>0</v>
      </c>
      <c r="M35" s="266"/>
    </row>
    <row r="36" s="172" customFormat="1" customHeight="1" spans="1:13">
      <c r="A36" s="217"/>
      <c r="B36" s="218"/>
      <c r="C36" s="219"/>
      <c r="D36" s="220" t="s">
        <v>25</v>
      </c>
      <c r="E36" s="221">
        <f>SUM(E23:E35)</f>
        <v>176</v>
      </c>
      <c r="F36" s="222">
        <f t="shared" ref="F36" si="5">SUM(F23:F35)</f>
        <v>16</v>
      </c>
      <c r="G36" s="222">
        <f t="shared" ref="G36" si="6">SUM(G23:G35)</f>
        <v>192</v>
      </c>
      <c r="H36" s="223">
        <f t="shared" ref="H36" si="7">SUM(H23:H35)</f>
        <v>8</v>
      </c>
      <c r="I36" s="222">
        <f t="shared" ref="I36" si="8">SUM(I23:I35)</f>
        <v>200</v>
      </c>
      <c r="J36" s="221">
        <f t="shared" ref="J36" si="9">SUM(J23:J35)</f>
        <v>41</v>
      </c>
      <c r="K36" s="222">
        <f t="shared" ref="K36" si="10">SUM(K23:K35)</f>
        <v>10</v>
      </c>
      <c r="L36" s="267">
        <f t="shared" ref="L36" si="11">SUM(L23:L35)</f>
        <v>51</v>
      </c>
      <c r="M36" s="268">
        <f t="shared" ref="M36" si="12">SUM(M23:M35)</f>
        <v>12</v>
      </c>
    </row>
    <row r="37" s="2" customFormat="1" customHeight="1" spans="1:13">
      <c r="A37" s="188" t="s">
        <v>28</v>
      </c>
      <c r="B37" s="189" t="s">
        <v>29</v>
      </c>
      <c r="C37" s="190" t="s">
        <v>22</v>
      </c>
      <c r="D37" s="191">
        <v>13</v>
      </c>
      <c r="E37" s="192"/>
      <c r="F37" s="193"/>
      <c r="G37" s="194">
        <f t="shared" si="4"/>
        <v>0</v>
      </c>
      <c r="H37" s="238"/>
      <c r="I37" s="194">
        <f t="shared" si="1"/>
        <v>0</v>
      </c>
      <c r="J37" s="192"/>
      <c r="K37" s="193"/>
      <c r="L37" s="257">
        <f t="shared" si="2"/>
        <v>0</v>
      </c>
      <c r="M37" s="258"/>
    </row>
    <row r="38" s="2" customFormat="1" customHeight="1" spans="1:13">
      <c r="A38" s="196"/>
      <c r="B38" s="197"/>
      <c r="C38" s="198"/>
      <c r="D38" s="199">
        <v>12</v>
      </c>
      <c r="E38" s="200"/>
      <c r="F38" s="201"/>
      <c r="G38" s="202">
        <f t="shared" si="4"/>
        <v>0</v>
      </c>
      <c r="H38" s="235"/>
      <c r="I38" s="202">
        <f t="shared" si="1"/>
        <v>0</v>
      </c>
      <c r="J38" s="200"/>
      <c r="K38" s="201"/>
      <c r="L38" s="259">
        <f t="shared" si="2"/>
        <v>0</v>
      </c>
      <c r="M38" s="260"/>
    </row>
    <row r="39" s="2" customFormat="1" customHeight="1" spans="1:13">
      <c r="A39" s="196"/>
      <c r="B39" s="197"/>
      <c r="C39" s="204"/>
      <c r="D39" s="205">
        <v>11</v>
      </c>
      <c r="E39" s="206"/>
      <c r="F39" s="207"/>
      <c r="G39" s="208">
        <f t="shared" si="4"/>
        <v>0</v>
      </c>
      <c r="H39" s="235"/>
      <c r="I39" s="208">
        <f t="shared" si="1"/>
        <v>0</v>
      </c>
      <c r="J39" s="206"/>
      <c r="K39" s="207"/>
      <c r="L39" s="261">
        <f t="shared" si="2"/>
        <v>0</v>
      </c>
      <c r="M39" s="262"/>
    </row>
    <row r="40" s="2" customFormat="1" customHeight="1" spans="1:13">
      <c r="A40" s="196"/>
      <c r="B40" s="197"/>
      <c r="C40" s="209" t="s">
        <v>23</v>
      </c>
      <c r="D40" s="191">
        <v>10</v>
      </c>
      <c r="E40" s="192"/>
      <c r="F40" s="193"/>
      <c r="G40" s="194">
        <f t="shared" si="4"/>
        <v>0</v>
      </c>
      <c r="H40" s="235"/>
      <c r="I40" s="194">
        <f t="shared" si="1"/>
        <v>0</v>
      </c>
      <c r="J40" s="192"/>
      <c r="K40" s="193"/>
      <c r="L40" s="257">
        <f t="shared" si="2"/>
        <v>0</v>
      </c>
      <c r="M40" s="258"/>
    </row>
    <row r="41" s="2" customFormat="1" customHeight="1" spans="1:13">
      <c r="A41" s="196"/>
      <c r="B41" s="197"/>
      <c r="C41" s="198"/>
      <c r="D41" s="199">
        <v>9</v>
      </c>
      <c r="E41" s="200"/>
      <c r="F41" s="201"/>
      <c r="G41" s="202">
        <f t="shared" si="4"/>
        <v>0</v>
      </c>
      <c r="H41" s="235"/>
      <c r="I41" s="202">
        <f t="shared" si="1"/>
        <v>0</v>
      </c>
      <c r="J41" s="200"/>
      <c r="K41" s="201"/>
      <c r="L41" s="259">
        <f t="shared" si="2"/>
        <v>0</v>
      </c>
      <c r="M41" s="260"/>
    </row>
    <row r="42" s="2" customFormat="1" customHeight="1" spans="1:13">
      <c r="A42" s="196"/>
      <c r="B42" s="197"/>
      <c r="C42" s="198"/>
      <c r="D42" s="199">
        <v>8</v>
      </c>
      <c r="E42" s="200"/>
      <c r="F42" s="201"/>
      <c r="G42" s="202">
        <f t="shared" si="4"/>
        <v>0</v>
      </c>
      <c r="H42" s="235"/>
      <c r="I42" s="202">
        <f t="shared" si="1"/>
        <v>0</v>
      </c>
      <c r="J42" s="200"/>
      <c r="K42" s="201"/>
      <c r="L42" s="259">
        <f t="shared" si="2"/>
        <v>0</v>
      </c>
      <c r="M42" s="260"/>
    </row>
    <row r="43" s="2" customFormat="1" customHeight="1" spans="1:13">
      <c r="A43" s="196"/>
      <c r="B43" s="197"/>
      <c r="C43" s="198"/>
      <c r="D43" s="199">
        <v>7</v>
      </c>
      <c r="E43" s="200"/>
      <c r="F43" s="201"/>
      <c r="G43" s="202">
        <f t="shared" si="4"/>
        <v>0</v>
      </c>
      <c r="H43" s="235"/>
      <c r="I43" s="202">
        <f t="shared" si="1"/>
        <v>0</v>
      </c>
      <c r="J43" s="200"/>
      <c r="K43" s="201"/>
      <c r="L43" s="259">
        <f t="shared" si="2"/>
        <v>0</v>
      </c>
      <c r="M43" s="260"/>
    </row>
    <row r="44" s="2" customFormat="1" customHeight="1" spans="1:13">
      <c r="A44" s="196"/>
      <c r="B44" s="197"/>
      <c r="C44" s="204"/>
      <c r="D44" s="205">
        <v>6</v>
      </c>
      <c r="E44" s="206"/>
      <c r="F44" s="207"/>
      <c r="G44" s="208">
        <f t="shared" si="4"/>
        <v>0</v>
      </c>
      <c r="H44" s="235"/>
      <c r="I44" s="208">
        <f t="shared" si="1"/>
        <v>0</v>
      </c>
      <c r="J44" s="206"/>
      <c r="K44" s="207"/>
      <c r="L44" s="261">
        <f t="shared" si="2"/>
        <v>0</v>
      </c>
      <c r="M44" s="262"/>
    </row>
    <row r="45" s="2" customFormat="1" customHeight="1" spans="1:13">
      <c r="A45" s="196"/>
      <c r="B45" s="197"/>
      <c r="C45" s="209" t="s">
        <v>24</v>
      </c>
      <c r="D45" s="191">
        <v>5</v>
      </c>
      <c r="E45" s="192"/>
      <c r="F45" s="193"/>
      <c r="G45" s="194">
        <f t="shared" si="4"/>
        <v>0</v>
      </c>
      <c r="H45" s="235"/>
      <c r="I45" s="194">
        <f t="shared" si="1"/>
        <v>0</v>
      </c>
      <c r="J45" s="192"/>
      <c r="K45" s="193"/>
      <c r="L45" s="257">
        <f t="shared" si="2"/>
        <v>0</v>
      </c>
      <c r="M45" s="258"/>
    </row>
    <row r="46" s="2" customFormat="1" customHeight="1" spans="1:13">
      <c r="A46" s="196"/>
      <c r="B46" s="197"/>
      <c r="C46" s="198"/>
      <c r="D46" s="199">
        <v>4</v>
      </c>
      <c r="E46" s="200"/>
      <c r="F46" s="201"/>
      <c r="G46" s="202">
        <f t="shared" si="4"/>
        <v>0</v>
      </c>
      <c r="H46" s="235"/>
      <c r="I46" s="202">
        <f t="shared" si="1"/>
        <v>0</v>
      </c>
      <c r="J46" s="200"/>
      <c r="K46" s="201"/>
      <c r="L46" s="259">
        <f t="shared" si="2"/>
        <v>0</v>
      </c>
      <c r="M46" s="260"/>
    </row>
    <row r="47" s="2" customFormat="1" customHeight="1" spans="1:13">
      <c r="A47" s="196"/>
      <c r="B47" s="197"/>
      <c r="C47" s="198"/>
      <c r="D47" s="199">
        <v>3</v>
      </c>
      <c r="E47" s="200"/>
      <c r="F47" s="201"/>
      <c r="G47" s="202">
        <f t="shared" si="4"/>
        <v>0</v>
      </c>
      <c r="H47" s="235"/>
      <c r="I47" s="202">
        <f t="shared" si="1"/>
        <v>0</v>
      </c>
      <c r="J47" s="200"/>
      <c r="K47" s="201"/>
      <c r="L47" s="259">
        <f t="shared" si="2"/>
        <v>0</v>
      </c>
      <c r="M47" s="260"/>
    </row>
    <row r="48" s="2" customFormat="1" customHeight="1" spans="1:13">
      <c r="A48" s="196"/>
      <c r="B48" s="197"/>
      <c r="C48" s="198"/>
      <c r="D48" s="199">
        <v>2</v>
      </c>
      <c r="E48" s="211"/>
      <c r="F48" s="212"/>
      <c r="G48" s="213">
        <f t="shared" si="4"/>
        <v>0</v>
      </c>
      <c r="H48" s="235"/>
      <c r="I48" s="213">
        <f t="shared" si="1"/>
        <v>0</v>
      </c>
      <c r="J48" s="211"/>
      <c r="K48" s="212"/>
      <c r="L48" s="263">
        <f t="shared" si="2"/>
        <v>0</v>
      </c>
      <c r="M48" s="264"/>
    </row>
    <row r="49" s="2" customFormat="1" customHeight="1" spans="1:13">
      <c r="A49" s="196"/>
      <c r="B49" s="197"/>
      <c r="C49" s="236"/>
      <c r="D49" s="205">
        <v>1</v>
      </c>
      <c r="E49" s="214"/>
      <c r="F49" s="216"/>
      <c r="G49" s="215">
        <f t="shared" si="4"/>
        <v>0</v>
      </c>
      <c r="H49" s="237"/>
      <c r="I49" s="215">
        <f t="shared" si="1"/>
        <v>0</v>
      </c>
      <c r="J49" s="214"/>
      <c r="K49" s="216"/>
      <c r="L49" s="265">
        <f t="shared" si="2"/>
        <v>0</v>
      </c>
      <c r="M49" s="266"/>
    </row>
    <row r="50" s="172" customFormat="1" customHeight="1" spans="1:13">
      <c r="A50" s="239"/>
      <c r="B50" s="218"/>
      <c r="C50" s="219"/>
      <c r="D50" s="240" t="s">
        <v>25</v>
      </c>
      <c r="E50" s="241">
        <f>SUM(E37:E49)</f>
        <v>0</v>
      </c>
      <c r="F50" s="223">
        <f t="shared" ref="F50" si="13">SUM(F37:F49)</f>
        <v>0</v>
      </c>
      <c r="G50" s="223">
        <f t="shared" ref="G50" si="14">SUM(G37:G49)</f>
        <v>0</v>
      </c>
      <c r="H50" s="223">
        <f t="shared" ref="H50" si="15">SUM(H37:H49)</f>
        <v>0</v>
      </c>
      <c r="I50" s="223">
        <f t="shared" ref="I50" si="16">SUM(I37:I49)</f>
        <v>0</v>
      </c>
      <c r="J50" s="241">
        <f t="shared" ref="J50" si="17">SUM(J37:J49)</f>
        <v>0</v>
      </c>
      <c r="K50" s="223">
        <f t="shared" ref="K50" si="18">SUM(K37:K49)</f>
        <v>0</v>
      </c>
      <c r="L50" s="276">
        <f t="shared" ref="L50:M50" si="19">SUM(L37:L49)</f>
        <v>0</v>
      </c>
      <c r="M50" s="277">
        <f t="shared" si="19"/>
        <v>0</v>
      </c>
    </row>
    <row r="51" s="172" customFormat="1" customHeight="1" spans="1:13">
      <c r="A51" s="242"/>
      <c r="B51" s="243" t="s">
        <v>30</v>
      </c>
      <c r="C51" s="243"/>
      <c r="D51" s="244"/>
      <c r="E51" s="245">
        <f>E22+E36+E50</f>
        <v>283</v>
      </c>
      <c r="F51" s="246">
        <f t="shared" ref="F51:M51" si="20">F22+F36+F50</f>
        <v>28</v>
      </c>
      <c r="G51" s="246">
        <f t="shared" si="20"/>
        <v>311</v>
      </c>
      <c r="H51" s="246">
        <f t="shared" si="20"/>
        <v>14</v>
      </c>
      <c r="I51" s="278">
        <f t="shared" si="20"/>
        <v>325</v>
      </c>
      <c r="J51" s="245">
        <f t="shared" si="20"/>
        <v>67</v>
      </c>
      <c r="K51" s="246">
        <f t="shared" si="20"/>
        <v>14</v>
      </c>
      <c r="L51" s="279">
        <f t="shared" si="20"/>
        <v>81</v>
      </c>
      <c r="M51" s="280">
        <f t="shared" si="20"/>
        <v>15</v>
      </c>
    </row>
    <row r="52" ht="13.5" spans="1:1">
      <c r="A52" s="247" t="s">
        <v>31</v>
      </c>
    </row>
  </sheetData>
  <sheetProtection password="C3CC" sheet="1" objects="1" scenarios="1"/>
  <mergeCells count="30">
    <mergeCell ref="A1:M1"/>
    <mergeCell ref="A2:M2"/>
    <mergeCell ref="A4:M4"/>
    <mergeCell ref="L5:M5"/>
    <mergeCell ref="E6:I6"/>
    <mergeCell ref="J6:L6"/>
    <mergeCell ref="E7:G7"/>
    <mergeCell ref="B51:D51"/>
    <mergeCell ref="A9:A21"/>
    <mergeCell ref="A23:A35"/>
    <mergeCell ref="A37:A49"/>
    <mergeCell ref="B9:B21"/>
    <mergeCell ref="B23:B35"/>
    <mergeCell ref="B37:B49"/>
    <mergeCell ref="C9:C11"/>
    <mergeCell ref="C12:C16"/>
    <mergeCell ref="C17:C21"/>
    <mergeCell ref="C23:C25"/>
    <mergeCell ref="C26:C30"/>
    <mergeCell ref="C31:C35"/>
    <mergeCell ref="C37:C39"/>
    <mergeCell ref="C40:C44"/>
    <mergeCell ref="C45:C49"/>
    <mergeCell ref="H7:H8"/>
    <mergeCell ref="I7:I8"/>
    <mergeCell ref="J7:J8"/>
    <mergeCell ref="K7:K8"/>
    <mergeCell ref="L7:L8"/>
    <mergeCell ref="M6:M8"/>
    <mergeCell ref="A6:D7"/>
  </mergeCells>
  <pageMargins left="0.590277777777778" right="0.196527777777778" top="0.39375" bottom="0.39375" header="0.511805555555556" footer="0.511805555555556"/>
  <pageSetup paperSize="9" scale="78" firstPageNumber="0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workbookViewId="0">
      <selection activeCell="F21" sqref="F21"/>
    </sheetView>
  </sheetViews>
  <sheetFormatPr defaultColWidth="9.14285714285714" defaultRowHeight="12.75"/>
  <cols>
    <col min="1" max="1" width="40.5714285714286" style="35" customWidth="1"/>
    <col min="2" max="2" width="73.2857142857143" style="2" customWidth="1"/>
    <col min="3" max="3" width="15.1428571428571" style="97" customWidth="1"/>
    <col min="4" max="4" width="15.1428571428571" style="2" customWidth="1"/>
    <col min="5" max="5" width="15.1428571428571" style="98" customWidth="1"/>
    <col min="6" max="6" width="13.5714285714286" style="97" customWidth="1"/>
    <col min="7" max="7" width="15.4285714285714" style="2" customWidth="1"/>
    <col min="8" max="8" width="12.2857142857143" style="99" customWidth="1"/>
    <col min="9" max="9" width="15.1428571428571" style="35" customWidth="1"/>
    <col min="10" max="16384" width="9.14285714285714" style="2"/>
  </cols>
  <sheetData>
    <row r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"/>
      <c r="K1" s="1"/>
    </row>
    <row r="2" customHeight="1" spans="1:11">
      <c r="A2" s="5" t="s">
        <v>32</v>
      </c>
      <c r="B2" s="5"/>
      <c r="C2" s="5"/>
      <c r="D2" s="5"/>
      <c r="E2" s="5"/>
      <c r="F2" s="5"/>
      <c r="G2" s="5"/>
      <c r="H2" s="5"/>
      <c r="I2" s="5"/>
      <c r="J2" s="1"/>
      <c r="K2" s="1"/>
    </row>
    <row r="3" customHeight="1" spans="1:11">
      <c r="A3" s="5"/>
      <c r="B3" s="96"/>
      <c r="C3" s="96"/>
      <c r="D3" s="96"/>
      <c r="E3" s="100"/>
      <c r="F3" s="96"/>
      <c r="G3" s="96"/>
      <c r="H3" s="96"/>
      <c r="I3" s="96"/>
      <c r="J3" s="96"/>
      <c r="K3" s="96"/>
    </row>
    <row r="4" customHeight="1" spans="1:11">
      <c r="A4" s="101" t="s">
        <v>33</v>
      </c>
      <c r="B4" s="101"/>
      <c r="C4" s="101"/>
      <c r="D4" s="101"/>
      <c r="E4" s="101"/>
      <c r="F4" s="101"/>
      <c r="G4" s="101"/>
      <c r="H4" s="101"/>
      <c r="I4" s="101"/>
      <c r="J4" s="8"/>
      <c r="K4" s="8"/>
    </row>
    <row r="5" s="35" customFormat="1" ht="13.5" customHeight="1" spans="1:9">
      <c r="A5" s="101"/>
      <c r="B5" s="101"/>
      <c r="C5" s="101"/>
      <c r="D5" s="101"/>
      <c r="E5" s="100"/>
      <c r="H5" s="28" t="s">
        <v>34</v>
      </c>
      <c r="I5" s="28"/>
    </row>
    <row r="6" s="96" customFormat="1" ht="15.75" customHeight="1" spans="1:9">
      <c r="A6" s="102" t="s">
        <v>35</v>
      </c>
      <c r="B6" s="29"/>
      <c r="C6" s="103" t="s">
        <v>36</v>
      </c>
      <c r="D6" s="103"/>
      <c r="E6" s="103"/>
      <c r="F6" s="104" t="s">
        <v>6</v>
      </c>
      <c r="G6" s="104"/>
      <c r="H6" s="104"/>
      <c r="I6" s="104" t="s">
        <v>37</v>
      </c>
    </row>
    <row r="7" s="96" customFormat="1" ht="25.5" spans="1:9">
      <c r="A7" s="9" t="s">
        <v>38</v>
      </c>
      <c r="B7" s="105" t="s">
        <v>39</v>
      </c>
      <c r="C7" s="38" t="s">
        <v>8</v>
      </c>
      <c r="D7" s="10" t="s">
        <v>9</v>
      </c>
      <c r="E7" s="106" t="s">
        <v>10</v>
      </c>
      <c r="F7" s="38" t="s">
        <v>40</v>
      </c>
      <c r="G7" s="10" t="s">
        <v>12</v>
      </c>
      <c r="H7" s="29" t="s">
        <v>10</v>
      </c>
      <c r="I7" s="104"/>
    </row>
    <row r="8" ht="13.5" customHeight="1" spans="1:9">
      <c r="A8" s="51" t="s">
        <v>41</v>
      </c>
      <c r="B8" s="107"/>
      <c r="C8" s="108"/>
      <c r="D8" s="109"/>
      <c r="E8" s="110">
        <f>SUM(C8:D8)</f>
        <v>0</v>
      </c>
      <c r="F8" s="108"/>
      <c r="G8" s="111"/>
      <c r="H8" s="112">
        <f>F8+G8</f>
        <v>0</v>
      </c>
      <c r="I8" s="160"/>
    </row>
    <row r="9" ht="15" customHeight="1" spans="1:11">
      <c r="A9" s="55" t="s">
        <v>42</v>
      </c>
      <c r="B9" s="113" t="s">
        <v>43</v>
      </c>
      <c r="C9" s="114"/>
      <c r="D9" s="115"/>
      <c r="E9" s="116">
        <f t="shared" ref="E9:E34" si="0">SUM(C9:D9)</f>
        <v>0</v>
      </c>
      <c r="F9" s="114"/>
      <c r="G9" s="117"/>
      <c r="H9" s="118">
        <f t="shared" ref="H9:H34" si="1">F9+G9</f>
        <v>0</v>
      </c>
      <c r="I9" s="161"/>
      <c r="K9" s="162"/>
    </row>
    <row r="10" ht="15.75" spans="1:11">
      <c r="A10" s="55"/>
      <c r="B10" s="119" t="s">
        <v>44</v>
      </c>
      <c r="C10" s="120"/>
      <c r="D10" s="121"/>
      <c r="E10" s="122">
        <f t="shared" si="0"/>
        <v>0</v>
      </c>
      <c r="F10" s="120"/>
      <c r="G10" s="123"/>
      <c r="H10" s="124">
        <f t="shared" si="1"/>
        <v>0</v>
      </c>
      <c r="I10" s="163"/>
      <c r="K10" s="162"/>
    </row>
    <row r="11" ht="15.75" spans="1:11">
      <c r="A11" s="55"/>
      <c r="B11" s="125" t="s">
        <v>45</v>
      </c>
      <c r="C11" s="126"/>
      <c r="D11" s="127"/>
      <c r="E11" s="128">
        <f t="shared" si="0"/>
        <v>0</v>
      </c>
      <c r="F11" s="126"/>
      <c r="G11" s="129"/>
      <c r="H11" s="130">
        <f t="shared" si="1"/>
        <v>0</v>
      </c>
      <c r="I11" s="164"/>
      <c r="K11" s="162"/>
    </row>
    <row r="12" ht="15" customHeight="1" spans="1:11">
      <c r="A12" s="65" t="s">
        <v>46</v>
      </c>
      <c r="B12" s="131" t="s">
        <v>47</v>
      </c>
      <c r="C12" s="132"/>
      <c r="D12" s="133"/>
      <c r="E12" s="134">
        <f t="shared" si="0"/>
        <v>0</v>
      </c>
      <c r="F12" s="132"/>
      <c r="G12" s="135"/>
      <c r="H12" s="136">
        <f t="shared" si="1"/>
        <v>0</v>
      </c>
      <c r="I12" s="165"/>
      <c r="K12" s="162"/>
    </row>
    <row r="13" ht="15.75" spans="1:11">
      <c r="A13" s="65"/>
      <c r="B13" s="119" t="s">
        <v>48</v>
      </c>
      <c r="C13" s="120"/>
      <c r="D13" s="121"/>
      <c r="E13" s="122">
        <f t="shared" si="0"/>
        <v>0</v>
      </c>
      <c r="F13" s="120"/>
      <c r="G13" s="123"/>
      <c r="H13" s="124">
        <f t="shared" si="1"/>
        <v>0</v>
      </c>
      <c r="I13" s="163"/>
      <c r="K13" s="162"/>
    </row>
    <row r="14" ht="15.75" spans="1:11">
      <c r="A14" s="65"/>
      <c r="B14" s="125" t="s">
        <v>49</v>
      </c>
      <c r="C14" s="126"/>
      <c r="D14" s="127"/>
      <c r="E14" s="128">
        <f t="shared" si="0"/>
        <v>0</v>
      </c>
      <c r="F14" s="126"/>
      <c r="G14" s="129"/>
      <c r="H14" s="130">
        <f t="shared" si="1"/>
        <v>0</v>
      </c>
      <c r="I14" s="164"/>
      <c r="K14" s="162"/>
    </row>
    <row r="15" ht="15.75" spans="1:11">
      <c r="A15" s="55" t="s">
        <v>50</v>
      </c>
      <c r="B15" s="137" t="s">
        <v>51</v>
      </c>
      <c r="C15" s="138"/>
      <c r="D15" s="139"/>
      <c r="E15" s="140">
        <f t="shared" si="0"/>
        <v>0</v>
      </c>
      <c r="F15" s="138"/>
      <c r="G15" s="141"/>
      <c r="H15" s="142">
        <f t="shared" si="1"/>
        <v>0</v>
      </c>
      <c r="I15" s="166"/>
      <c r="K15" s="162"/>
    </row>
    <row r="16" ht="22.5" customHeight="1" spans="1:11">
      <c r="A16" s="65" t="s">
        <v>52</v>
      </c>
      <c r="B16" s="131" t="s">
        <v>53</v>
      </c>
      <c r="C16" s="132"/>
      <c r="D16" s="133"/>
      <c r="E16" s="134">
        <f t="shared" si="0"/>
        <v>0</v>
      </c>
      <c r="F16" s="132"/>
      <c r="G16" s="135"/>
      <c r="H16" s="136">
        <f t="shared" si="1"/>
        <v>0</v>
      </c>
      <c r="I16" s="165"/>
      <c r="K16" s="162"/>
    </row>
    <row r="17" ht="15.75" spans="1:11">
      <c r="A17" s="65"/>
      <c r="B17" s="125" t="s">
        <v>54</v>
      </c>
      <c r="C17" s="126"/>
      <c r="D17" s="127"/>
      <c r="E17" s="128">
        <f t="shared" si="0"/>
        <v>0</v>
      </c>
      <c r="F17" s="126"/>
      <c r="G17" s="129"/>
      <c r="H17" s="130">
        <f t="shared" si="1"/>
        <v>0</v>
      </c>
      <c r="I17" s="164"/>
      <c r="K17" s="162"/>
    </row>
    <row r="18" ht="15" customHeight="1" spans="1:11">
      <c r="A18" s="65" t="s">
        <v>55</v>
      </c>
      <c r="B18" s="131" t="s">
        <v>56</v>
      </c>
      <c r="C18" s="132"/>
      <c r="D18" s="133"/>
      <c r="E18" s="134">
        <f t="shared" si="0"/>
        <v>0</v>
      </c>
      <c r="F18" s="132"/>
      <c r="G18" s="135"/>
      <c r="H18" s="136">
        <f t="shared" si="1"/>
        <v>0</v>
      </c>
      <c r="I18" s="165"/>
      <c r="K18" s="162"/>
    </row>
    <row r="19" ht="15.75" spans="1:11">
      <c r="A19" s="65"/>
      <c r="B19" s="119" t="s">
        <v>57</v>
      </c>
      <c r="C19" s="143"/>
      <c r="D19" s="144"/>
      <c r="E19" s="145">
        <f t="shared" si="0"/>
        <v>0</v>
      </c>
      <c r="F19" s="143"/>
      <c r="G19" s="146"/>
      <c r="H19" s="147">
        <f t="shared" si="1"/>
        <v>0</v>
      </c>
      <c r="I19" s="167"/>
      <c r="K19" s="162"/>
    </row>
    <row r="20" ht="26.25" spans="1:11">
      <c r="A20" s="65"/>
      <c r="B20" s="119" t="s">
        <v>58</v>
      </c>
      <c r="C20" s="120"/>
      <c r="D20" s="121"/>
      <c r="E20" s="145">
        <f t="shared" si="0"/>
        <v>0</v>
      </c>
      <c r="F20" s="120"/>
      <c r="G20" s="123"/>
      <c r="H20" s="147">
        <f t="shared" si="1"/>
        <v>0</v>
      </c>
      <c r="I20" s="163"/>
      <c r="K20" s="162"/>
    </row>
    <row r="21" ht="26.25" spans="1:11">
      <c r="A21" s="65"/>
      <c r="B21" s="119" t="s">
        <v>59</v>
      </c>
      <c r="C21" s="120"/>
      <c r="D21" s="121"/>
      <c r="E21" s="145">
        <f t="shared" si="0"/>
        <v>0</v>
      </c>
      <c r="F21" s="120"/>
      <c r="G21" s="123"/>
      <c r="H21" s="147">
        <f t="shared" si="1"/>
        <v>0</v>
      </c>
      <c r="I21" s="163"/>
      <c r="K21" s="162"/>
    </row>
    <row r="22" ht="15.75" spans="1:11">
      <c r="A22" s="65"/>
      <c r="B22" s="119" t="s">
        <v>60</v>
      </c>
      <c r="C22" s="120"/>
      <c r="D22" s="121"/>
      <c r="E22" s="145">
        <f t="shared" si="0"/>
        <v>0</v>
      </c>
      <c r="F22" s="120"/>
      <c r="G22" s="123"/>
      <c r="H22" s="147">
        <f t="shared" si="1"/>
        <v>0</v>
      </c>
      <c r="I22" s="163"/>
      <c r="K22" s="162"/>
    </row>
    <row r="23" ht="15.75" spans="1:11">
      <c r="A23" s="65"/>
      <c r="B23" s="125" t="s">
        <v>61</v>
      </c>
      <c r="C23" s="126"/>
      <c r="D23" s="127"/>
      <c r="E23" s="148">
        <f t="shared" si="0"/>
        <v>0</v>
      </c>
      <c r="F23" s="126"/>
      <c r="G23" s="129"/>
      <c r="H23" s="147">
        <f t="shared" si="1"/>
        <v>0</v>
      </c>
      <c r="I23" s="164"/>
      <c r="K23" s="162"/>
    </row>
    <row r="24" ht="15" customHeight="1" spans="1:11">
      <c r="A24" s="65" t="s">
        <v>62</v>
      </c>
      <c r="B24" s="131" t="s">
        <v>63</v>
      </c>
      <c r="C24" s="132"/>
      <c r="D24" s="133"/>
      <c r="E24" s="149">
        <f t="shared" si="0"/>
        <v>0</v>
      </c>
      <c r="F24" s="132"/>
      <c r="G24" s="135"/>
      <c r="H24" s="136">
        <f t="shared" si="1"/>
        <v>0</v>
      </c>
      <c r="I24" s="165"/>
      <c r="K24" s="162"/>
    </row>
    <row r="25" ht="15.75" spans="1:11">
      <c r="A25" s="65"/>
      <c r="B25" s="119" t="s">
        <v>64</v>
      </c>
      <c r="C25" s="120"/>
      <c r="D25" s="121"/>
      <c r="E25" s="145">
        <f t="shared" si="0"/>
        <v>0</v>
      </c>
      <c r="F25" s="120"/>
      <c r="G25" s="123"/>
      <c r="H25" s="147">
        <f t="shared" si="1"/>
        <v>0</v>
      </c>
      <c r="I25" s="163"/>
      <c r="K25" s="162"/>
    </row>
    <row r="26" ht="15.75" spans="1:11">
      <c r="A26" s="65"/>
      <c r="B26" s="119" t="s">
        <v>65</v>
      </c>
      <c r="C26" s="120"/>
      <c r="D26" s="121"/>
      <c r="E26" s="145">
        <f t="shared" si="0"/>
        <v>0</v>
      </c>
      <c r="F26" s="120"/>
      <c r="G26" s="123"/>
      <c r="H26" s="147">
        <f t="shared" si="1"/>
        <v>0</v>
      </c>
      <c r="I26" s="163"/>
      <c r="K26" s="162"/>
    </row>
    <row r="27" ht="15.75" spans="1:11">
      <c r="A27" s="65"/>
      <c r="B27" s="119" t="s">
        <v>66</v>
      </c>
      <c r="C27" s="120"/>
      <c r="D27" s="121"/>
      <c r="E27" s="145">
        <f t="shared" si="0"/>
        <v>0</v>
      </c>
      <c r="F27" s="120"/>
      <c r="G27" s="123"/>
      <c r="H27" s="147">
        <f t="shared" si="1"/>
        <v>0</v>
      </c>
      <c r="I27" s="163"/>
      <c r="K27" s="162"/>
    </row>
    <row r="28" ht="15.75" spans="1:11">
      <c r="A28" s="65"/>
      <c r="B28" s="119" t="s">
        <v>67</v>
      </c>
      <c r="C28" s="120"/>
      <c r="D28" s="121"/>
      <c r="E28" s="145">
        <f t="shared" si="0"/>
        <v>0</v>
      </c>
      <c r="F28" s="120"/>
      <c r="G28" s="123"/>
      <c r="H28" s="147">
        <f t="shared" si="1"/>
        <v>0</v>
      </c>
      <c r="I28" s="163"/>
      <c r="K28" s="162"/>
    </row>
    <row r="29" ht="15.75" spans="1:11">
      <c r="A29" s="65"/>
      <c r="B29" s="125" t="s">
        <v>68</v>
      </c>
      <c r="C29" s="126"/>
      <c r="D29" s="127"/>
      <c r="E29" s="148">
        <f t="shared" si="0"/>
        <v>0</v>
      </c>
      <c r="F29" s="126"/>
      <c r="G29" s="129"/>
      <c r="H29" s="147">
        <f t="shared" si="1"/>
        <v>0</v>
      </c>
      <c r="I29" s="164"/>
      <c r="K29" s="162"/>
    </row>
    <row r="30" ht="15" customHeight="1" spans="1:11">
      <c r="A30" s="72" t="s">
        <v>69</v>
      </c>
      <c r="B30" s="131" t="s">
        <v>70</v>
      </c>
      <c r="C30" s="132"/>
      <c r="D30" s="133"/>
      <c r="E30" s="149">
        <f t="shared" si="0"/>
        <v>0</v>
      </c>
      <c r="F30" s="132"/>
      <c r="G30" s="135"/>
      <c r="H30" s="136">
        <f t="shared" si="1"/>
        <v>0</v>
      </c>
      <c r="I30" s="165"/>
      <c r="K30" s="162"/>
    </row>
    <row r="31" ht="15.75" spans="1:11">
      <c r="A31" s="72"/>
      <c r="B31" s="119" t="s">
        <v>71</v>
      </c>
      <c r="C31" s="120"/>
      <c r="D31" s="121"/>
      <c r="E31" s="145">
        <f t="shared" si="0"/>
        <v>0</v>
      </c>
      <c r="F31" s="120"/>
      <c r="G31" s="123"/>
      <c r="H31" s="147">
        <f t="shared" si="1"/>
        <v>0</v>
      </c>
      <c r="I31" s="163"/>
      <c r="K31" s="162"/>
    </row>
    <row r="32" ht="26.25" spans="1:11">
      <c r="A32" s="72"/>
      <c r="B32" s="119" t="s">
        <v>72</v>
      </c>
      <c r="C32" s="120"/>
      <c r="D32" s="121"/>
      <c r="E32" s="145">
        <f t="shared" si="0"/>
        <v>0</v>
      </c>
      <c r="F32" s="120"/>
      <c r="G32" s="123"/>
      <c r="H32" s="147">
        <f t="shared" si="1"/>
        <v>0</v>
      </c>
      <c r="I32" s="163"/>
      <c r="K32" s="162"/>
    </row>
    <row r="33" ht="26.25" spans="1:11">
      <c r="A33" s="72"/>
      <c r="B33" s="119" t="s">
        <v>73</v>
      </c>
      <c r="C33" s="120"/>
      <c r="D33" s="121"/>
      <c r="E33" s="145">
        <f t="shared" si="0"/>
        <v>0</v>
      </c>
      <c r="F33" s="120"/>
      <c r="G33" s="123"/>
      <c r="H33" s="147">
        <f t="shared" si="1"/>
        <v>0</v>
      </c>
      <c r="I33" s="163"/>
      <c r="K33" s="162"/>
    </row>
    <row r="34" ht="25.5" spans="1:11">
      <c r="A34" s="72"/>
      <c r="B34" s="150" t="s">
        <v>74</v>
      </c>
      <c r="C34" s="151"/>
      <c r="D34" s="152"/>
      <c r="E34" s="153">
        <f t="shared" si="0"/>
        <v>0</v>
      </c>
      <c r="F34" s="151"/>
      <c r="G34" s="154"/>
      <c r="H34" s="155">
        <f t="shared" si="1"/>
        <v>0</v>
      </c>
      <c r="I34" s="168"/>
      <c r="K34" s="162"/>
    </row>
    <row r="35" ht="17.25" customHeight="1" spans="1:9">
      <c r="A35" s="9" t="s">
        <v>30</v>
      </c>
      <c r="B35" s="105"/>
      <c r="C35" s="156">
        <f>SUM(C8:C34)</f>
        <v>0</v>
      </c>
      <c r="D35" s="157">
        <f t="shared" ref="D35:I35" si="2">SUM(D9:D34)</f>
        <v>0</v>
      </c>
      <c r="E35" s="158">
        <f t="shared" si="2"/>
        <v>0</v>
      </c>
      <c r="F35" s="156">
        <f t="shared" si="2"/>
        <v>0</v>
      </c>
      <c r="G35" s="159">
        <f t="shared" si="2"/>
        <v>0</v>
      </c>
      <c r="H35" s="159">
        <f t="shared" si="2"/>
        <v>0</v>
      </c>
      <c r="I35" s="169">
        <f t="shared" si="2"/>
        <v>0</v>
      </c>
    </row>
    <row r="36" spans="1:1">
      <c r="A36" s="27" t="s">
        <v>75</v>
      </c>
    </row>
  </sheetData>
  <sheetProtection selectLockedCells="1" selectUnlockedCells="1"/>
  <mergeCells count="16">
    <mergeCell ref="A1:I1"/>
    <mergeCell ref="A2:I2"/>
    <mergeCell ref="A4:I4"/>
    <mergeCell ref="H5:I5"/>
    <mergeCell ref="A6:B6"/>
    <mergeCell ref="C6:E6"/>
    <mergeCell ref="F6:H6"/>
    <mergeCell ref="A8:B8"/>
    <mergeCell ref="A35:B35"/>
    <mergeCell ref="A9:A11"/>
    <mergeCell ref="A12:A14"/>
    <mergeCell ref="A16:A17"/>
    <mergeCell ref="A18:A23"/>
    <mergeCell ref="A24:A29"/>
    <mergeCell ref="A30:A34"/>
    <mergeCell ref="I6:I7"/>
  </mergeCells>
  <pageMargins left="0.590277777777778" right="0.196527777777778" top="0.590277777777778" bottom="0.590277777777778" header="0.511805555555556" footer="0.511805555555556"/>
  <pageSetup paperSize="9" scale="65" firstPageNumber="0"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"/>
  <sheetViews>
    <sheetView workbookViewId="0">
      <selection activeCell="H26" sqref="H26"/>
    </sheetView>
  </sheetViews>
  <sheetFormatPr defaultColWidth="9.14285714285714" defaultRowHeight="12.75"/>
  <cols>
    <col min="1" max="1" width="27.8571428571429" style="3" customWidth="1"/>
    <col min="2" max="2" width="45.7142857142857" style="4" customWidth="1"/>
    <col min="3" max="3" width="7.85714285714286" style="3" customWidth="1"/>
    <col min="4" max="4" width="10.5714285714286" style="4" customWidth="1"/>
    <col min="5" max="5" width="12.8571428571429" style="4" customWidth="1"/>
    <col min="6" max="6" width="11.2857142857143" style="4" customWidth="1"/>
    <col min="7" max="7" width="7" style="4" customWidth="1"/>
    <col min="8" max="8" width="11.5714285714286" style="4" customWidth="1"/>
    <col min="9" max="9" width="8.71428571428571" style="4" customWidth="1"/>
    <col min="10" max="10" width="10.8571428571429" style="4" customWidth="1"/>
    <col min="11" max="11" width="11" style="4" customWidth="1"/>
    <col min="12" max="12" width="7.57142857142857" style="4" customWidth="1"/>
    <col min="13" max="13" width="13.5714285714286" style="4" customWidth="1"/>
    <col min="14" max="14" width="10.7142857142857" style="4" customWidth="1"/>
    <col min="15" max="15" width="10.8571428571429" style="4" customWidth="1"/>
    <col min="16" max="16" width="8.71428571428571" style="4" customWidth="1"/>
    <col min="17" max="17" width="8.57142857142857" style="4" customWidth="1"/>
    <col min="18" max="18" width="8.71428571428571" style="4" customWidth="1"/>
    <col min="19" max="16384" width="9.14285714285714" style="4"/>
  </cols>
  <sheetData>
    <row r="1" customHeight="1" spans="1:18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customHeight="1" spans="1:18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">
      <c r="A3" s="43"/>
      <c r="B3" s="43"/>
    </row>
    <row r="4" customHeight="1" spans="1:3">
      <c r="A4" s="43" t="s">
        <v>33</v>
      </c>
      <c r="B4" s="43"/>
      <c r="C4" s="43"/>
    </row>
    <row r="5" customHeight="1" spans="1:3">
      <c r="A5" s="6" t="s">
        <v>77</v>
      </c>
      <c r="B5" s="6"/>
      <c r="C5" s="43"/>
    </row>
    <row r="6" ht="13.5" customHeight="1" spans="1:18">
      <c r="A6" s="4"/>
      <c r="P6" s="85"/>
      <c r="Q6" s="86"/>
      <c r="R6" s="85">
        <v>1</v>
      </c>
    </row>
    <row r="7" s="41" customFormat="1" customHeight="1" spans="1:18">
      <c r="A7" s="9" t="s">
        <v>35</v>
      </c>
      <c r="B7" s="10"/>
      <c r="C7" s="44" t="s">
        <v>78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87"/>
    </row>
    <row r="8" s="41" customFormat="1" ht="25.5" customHeight="1" spans="1:18">
      <c r="A8" s="45"/>
      <c r="B8" s="46"/>
      <c r="C8" s="47" t="s">
        <v>79</v>
      </c>
      <c r="D8" s="48" t="s">
        <v>80</v>
      </c>
      <c r="E8" s="48" t="s">
        <v>81</v>
      </c>
      <c r="F8" s="48" t="s">
        <v>82</v>
      </c>
      <c r="G8" s="49" t="s">
        <v>83</v>
      </c>
      <c r="H8" s="49"/>
      <c r="I8" s="49"/>
      <c r="J8" s="49"/>
      <c r="K8" s="49"/>
      <c r="L8" s="49"/>
      <c r="M8" s="48" t="s">
        <v>84</v>
      </c>
      <c r="N8" s="49" t="s">
        <v>85</v>
      </c>
      <c r="O8" s="49"/>
      <c r="P8" s="49" t="s">
        <v>86</v>
      </c>
      <c r="Q8" s="49"/>
      <c r="R8" s="88" t="s">
        <v>10</v>
      </c>
    </row>
    <row r="9" s="41" customFormat="1" ht="31.5" spans="1:18">
      <c r="A9" s="50" t="s">
        <v>38</v>
      </c>
      <c r="B9" s="10" t="s">
        <v>39</v>
      </c>
      <c r="C9" s="47"/>
      <c r="D9" s="48"/>
      <c r="E9" s="48"/>
      <c r="F9" s="48"/>
      <c r="G9" s="48" t="s">
        <v>87</v>
      </c>
      <c r="H9" s="48" t="s">
        <v>88</v>
      </c>
      <c r="I9" s="48" t="s">
        <v>89</v>
      </c>
      <c r="J9" s="48" t="s">
        <v>90</v>
      </c>
      <c r="K9" s="48" t="s">
        <v>91</v>
      </c>
      <c r="L9" s="48" t="s">
        <v>92</v>
      </c>
      <c r="M9" s="48"/>
      <c r="N9" s="48" t="s">
        <v>93</v>
      </c>
      <c r="O9" s="48" t="s">
        <v>94</v>
      </c>
      <c r="P9" s="48" t="s">
        <v>95</v>
      </c>
      <c r="Q9" s="48" t="s">
        <v>96</v>
      </c>
      <c r="R9" s="88"/>
    </row>
    <row r="10" ht="13.5" customHeight="1" spans="1:18">
      <c r="A10" s="51" t="s">
        <v>41</v>
      </c>
      <c r="B10" s="52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89">
        <f>SUM(C10:Q10)</f>
        <v>0</v>
      </c>
    </row>
    <row r="11" customHeight="1" spans="1:18">
      <c r="A11" s="55" t="s">
        <v>42</v>
      </c>
      <c r="B11" s="56" t="s">
        <v>43</v>
      </c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90">
        <f t="shared" ref="R11:R36" si="0">SUM(C11:Q11)</f>
        <v>0</v>
      </c>
    </row>
    <row r="12" ht="13.5" spans="1:18">
      <c r="A12" s="55"/>
      <c r="B12" s="59" t="s">
        <v>44</v>
      </c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91">
        <f t="shared" si="0"/>
        <v>0</v>
      </c>
    </row>
    <row r="13" ht="13.5" spans="1:18">
      <c r="A13" s="55"/>
      <c r="B13" s="62" t="s">
        <v>45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92">
        <f t="shared" si="0"/>
        <v>0</v>
      </c>
    </row>
    <row r="14" customHeight="1" spans="1:18">
      <c r="A14" s="65" t="s">
        <v>46</v>
      </c>
      <c r="B14" s="56" t="s">
        <v>47</v>
      </c>
      <c r="C14" s="66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90">
        <f t="shared" si="0"/>
        <v>0</v>
      </c>
    </row>
    <row r="15" ht="13.5" spans="1:18">
      <c r="A15" s="65"/>
      <c r="B15" s="59" t="s">
        <v>48</v>
      </c>
      <c r="C15" s="67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91">
        <f t="shared" si="0"/>
        <v>0</v>
      </c>
    </row>
    <row r="16" ht="13.5" spans="1:18">
      <c r="A16" s="65"/>
      <c r="B16" s="62" t="s">
        <v>49</v>
      </c>
      <c r="C16" s="68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92">
        <f t="shared" si="0"/>
        <v>0</v>
      </c>
    </row>
    <row r="17" ht="13.5" spans="1:18">
      <c r="A17" s="55" t="s">
        <v>50</v>
      </c>
      <c r="B17" s="69" t="s">
        <v>51</v>
      </c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93">
        <f t="shared" si="0"/>
        <v>0</v>
      </c>
    </row>
    <row r="18" customHeight="1" spans="1:18">
      <c r="A18" s="65" t="s">
        <v>52</v>
      </c>
      <c r="B18" s="56" t="s">
        <v>53</v>
      </c>
      <c r="C18" s="66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90">
        <f t="shared" si="0"/>
        <v>0</v>
      </c>
    </row>
    <row r="19" ht="13.5" spans="1:18">
      <c r="A19" s="65"/>
      <c r="B19" s="62" t="s">
        <v>54</v>
      </c>
      <c r="C19" s="68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92">
        <f t="shared" si="0"/>
        <v>0</v>
      </c>
    </row>
    <row r="20" customHeight="1" spans="1:18">
      <c r="A20" s="65" t="s">
        <v>55</v>
      </c>
      <c r="B20" s="56" t="s">
        <v>56</v>
      </c>
      <c r="C20" s="66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90">
        <f t="shared" si="0"/>
        <v>0</v>
      </c>
    </row>
    <row r="21" ht="26.25" spans="1:18">
      <c r="A21" s="65"/>
      <c r="B21" s="59" t="s">
        <v>57</v>
      </c>
      <c r="C21" s="67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91">
        <f t="shared" si="0"/>
        <v>0</v>
      </c>
    </row>
    <row r="22" ht="39" spans="1:18">
      <c r="A22" s="65"/>
      <c r="B22" s="59" t="s">
        <v>58</v>
      </c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91">
        <f t="shared" si="0"/>
        <v>0</v>
      </c>
    </row>
    <row r="23" ht="39" spans="1:18">
      <c r="A23" s="65"/>
      <c r="B23" s="59" t="s">
        <v>59</v>
      </c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91">
        <f t="shared" si="0"/>
        <v>0</v>
      </c>
    </row>
    <row r="24" ht="26.25" spans="1:18">
      <c r="A24" s="65"/>
      <c r="B24" s="59" t="s">
        <v>60</v>
      </c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91">
        <f t="shared" si="0"/>
        <v>0</v>
      </c>
    </row>
    <row r="25" ht="13.5" spans="1:18">
      <c r="A25" s="65"/>
      <c r="B25" s="62" t="s">
        <v>61</v>
      </c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92">
        <f t="shared" si="0"/>
        <v>0</v>
      </c>
    </row>
    <row r="26" customHeight="1" spans="1:18">
      <c r="A26" s="72" t="s">
        <v>62</v>
      </c>
      <c r="B26" s="56" t="s">
        <v>63</v>
      </c>
      <c r="C26" s="66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90">
        <f t="shared" si="0"/>
        <v>0</v>
      </c>
    </row>
    <row r="27" ht="13.5" spans="1:18">
      <c r="A27" s="72"/>
      <c r="B27" s="59" t="s">
        <v>64</v>
      </c>
      <c r="C27" s="67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91">
        <f t="shared" si="0"/>
        <v>0</v>
      </c>
    </row>
    <row r="28" ht="13.5" spans="1:18">
      <c r="A28" s="72"/>
      <c r="B28" s="59" t="s">
        <v>65</v>
      </c>
      <c r="C28" s="67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91">
        <f t="shared" si="0"/>
        <v>0</v>
      </c>
    </row>
    <row r="29" ht="13.5" spans="1:18">
      <c r="A29" s="72"/>
      <c r="B29" s="59" t="s">
        <v>66</v>
      </c>
      <c r="C29" s="67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91">
        <f t="shared" si="0"/>
        <v>0</v>
      </c>
    </row>
    <row r="30" ht="13.5" spans="1:18">
      <c r="A30" s="72"/>
      <c r="B30" s="59" t="s">
        <v>67</v>
      </c>
      <c r="C30" s="6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91">
        <f t="shared" si="0"/>
        <v>0</v>
      </c>
    </row>
    <row r="31" ht="13.5" spans="1:18">
      <c r="A31" s="72"/>
      <c r="B31" s="73" t="s">
        <v>68</v>
      </c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94">
        <f t="shared" si="0"/>
        <v>0</v>
      </c>
    </row>
    <row r="32" customHeight="1" spans="1:18">
      <c r="A32" s="76" t="s">
        <v>69</v>
      </c>
      <c r="B32" s="56" t="s">
        <v>70</v>
      </c>
      <c r="C32" s="66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90">
        <f t="shared" si="0"/>
        <v>0</v>
      </c>
    </row>
    <row r="33" ht="14.25" spans="1:18">
      <c r="A33" s="76"/>
      <c r="B33" s="59" t="s">
        <v>71</v>
      </c>
      <c r="C33" s="67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91">
        <f t="shared" si="0"/>
        <v>0</v>
      </c>
    </row>
    <row r="34" ht="39.75" spans="1:18">
      <c r="A34" s="76"/>
      <c r="B34" s="59" t="s">
        <v>72</v>
      </c>
      <c r="C34" s="67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91">
        <f t="shared" si="0"/>
        <v>0</v>
      </c>
    </row>
    <row r="35" ht="52.5" spans="1:18">
      <c r="A35" s="76"/>
      <c r="B35" s="59" t="s">
        <v>73</v>
      </c>
      <c r="C35" s="67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91">
        <f t="shared" si="0"/>
        <v>0</v>
      </c>
    </row>
    <row r="36" ht="39.75" spans="1:18">
      <c r="A36" s="76"/>
      <c r="B36" s="77" t="s">
        <v>74</v>
      </c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95">
        <f t="shared" si="0"/>
        <v>0</v>
      </c>
    </row>
    <row r="37" s="42" customFormat="1" ht="12" spans="1:18">
      <c r="A37" s="27" t="s">
        <v>97</v>
      </c>
      <c r="B37" s="80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="42" customFormat="1" ht="11.25" spans="1:18">
      <c r="A38" s="83" t="s">
        <v>98</v>
      </c>
      <c r="B38" s="80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</row>
    <row r="39" s="42" customFormat="1" customHeight="1" spans="1:18">
      <c r="A39" s="84" t="s">
        <v>99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="42" customFormat="1" customHeight="1" spans="1:18">
      <c r="A40" s="84" t="s">
        <v>100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="42" customFormat="1" customHeight="1" spans="1:18">
      <c r="A41" s="84" t="s">
        <v>101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="42" customFormat="1" customHeight="1" spans="1:18">
      <c r="A42" s="84" t="s">
        <v>102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="42" customFormat="1" customHeight="1" spans="1:18">
      <c r="A43" s="84" t="s">
        <v>103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="42" customFormat="1" customHeight="1" spans="1:18">
      <c r="A44" s="84" t="s">
        <v>104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="42" customFormat="1" customHeight="1" spans="1:18">
      <c r="A45" s="84" t="s">
        <v>105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="42" customFormat="1" customHeight="1" spans="1:18">
      <c r="A46" s="84" t="s">
        <v>106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="42" customFormat="1" customHeight="1" spans="1:18">
      <c r="A47" s="84" t="s">
        <v>107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="42" customFormat="1" customHeight="1" spans="1:18">
      <c r="A48" s="84" t="s">
        <v>108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</sheetData>
  <sheetProtection selectLockedCells="1" selectUnlockedCells="1"/>
  <mergeCells count="32">
    <mergeCell ref="A1:R1"/>
    <mergeCell ref="A2:R2"/>
    <mergeCell ref="A4:C4"/>
    <mergeCell ref="A5:B5"/>
    <mergeCell ref="C7:R7"/>
    <mergeCell ref="G8:L8"/>
    <mergeCell ref="N8:O8"/>
    <mergeCell ref="P8:Q8"/>
    <mergeCell ref="A10:B10"/>
    <mergeCell ref="A39:R39"/>
    <mergeCell ref="A40:R40"/>
    <mergeCell ref="A41:R41"/>
    <mergeCell ref="A42:R42"/>
    <mergeCell ref="A43:R43"/>
    <mergeCell ref="A44:R44"/>
    <mergeCell ref="A45:R45"/>
    <mergeCell ref="A46:R46"/>
    <mergeCell ref="A47:R47"/>
    <mergeCell ref="A48:R48"/>
    <mergeCell ref="A11:A13"/>
    <mergeCell ref="A14:A16"/>
    <mergeCell ref="A18:A19"/>
    <mergeCell ref="A20:A25"/>
    <mergeCell ref="A26:A31"/>
    <mergeCell ref="A32:A36"/>
    <mergeCell ref="C8:C9"/>
    <mergeCell ref="D8:D9"/>
    <mergeCell ref="E8:E9"/>
    <mergeCell ref="F8:F9"/>
    <mergeCell ref="M8:M9"/>
    <mergeCell ref="R8:R9"/>
    <mergeCell ref="A7:B8"/>
  </mergeCells>
  <pageMargins left="0.39375" right="0.39375" top="0.39375" bottom="0.39375" header="0.511805555555556" footer="0.511805555555556"/>
  <pageSetup paperSize="9" scale="60" firstPageNumber="0" orientation="landscape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workbookViewId="0">
      <selection activeCell="H18" sqref="H18"/>
    </sheetView>
  </sheetViews>
  <sheetFormatPr defaultColWidth="9.14285714285714" defaultRowHeight="12.75"/>
  <cols>
    <col min="1" max="1" width="10.2857142857143" style="3" customWidth="1"/>
    <col min="2" max="2" width="29.8571428571429" style="3" customWidth="1"/>
    <col min="3" max="3" width="13.8571428571429" style="3" customWidth="1"/>
    <col min="4" max="4" width="14.4285714285714" style="3" customWidth="1"/>
    <col min="5" max="5" width="13.8571428571429" style="3" customWidth="1"/>
    <col min="6" max="6" width="13.2857142857143" style="3" customWidth="1"/>
    <col min="7" max="7" width="11.8571428571429" style="4" customWidth="1"/>
    <col min="8" max="8" width="14.4285714285714" style="4" customWidth="1"/>
    <col min="9" max="9" width="15.4285714285714" style="4" customWidth="1"/>
    <col min="10" max="10" width="11.5714285714286" style="4" customWidth="1"/>
    <col min="11" max="11" width="11.7142857142857" style="3" customWidth="1"/>
    <col min="12" max="12" width="14.1428571428571" style="4" customWidth="1"/>
    <col min="13" max="13" width="12.5714285714286" style="4" customWidth="1"/>
    <col min="14" max="14" width="9.14285714285714" style="3"/>
    <col min="15" max="16384" width="9.14285714285714" style="4"/>
  </cols>
  <sheetData>
    <row r="1" customHeight="1" spans="1:13">
      <c r="A1" s="5" t="s">
        <v>109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5" t="s">
        <v>110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4">
      <c r="A3" s="6" t="s">
        <v>111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"/>
    </row>
    <row r="4" customHeight="1" spans="1:13">
      <c r="A4" s="7"/>
      <c r="B4" s="7"/>
      <c r="C4" s="7"/>
      <c r="D4" s="7"/>
      <c r="E4" s="7"/>
      <c r="G4" s="8"/>
      <c r="H4" s="8"/>
      <c r="I4" s="8"/>
      <c r="J4" s="8"/>
      <c r="L4" s="28" t="s">
        <v>34</v>
      </c>
      <c r="M4" s="28"/>
    </row>
    <row r="5" s="1" customFormat="1" spans="1:14">
      <c r="A5" s="9" t="s">
        <v>112</v>
      </c>
      <c r="B5" s="10"/>
      <c r="C5" s="10" t="s">
        <v>113</v>
      </c>
      <c r="D5" s="10"/>
      <c r="E5" s="10"/>
      <c r="F5" s="10"/>
      <c r="G5" s="10"/>
      <c r="H5" s="10"/>
      <c r="I5" s="10"/>
      <c r="J5" s="10"/>
      <c r="K5" s="10"/>
      <c r="L5" s="10"/>
      <c r="M5" s="29"/>
      <c r="N5" s="8"/>
    </row>
    <row r="6" s="1" customFormat="1" ht="13.15" customHeight="1" spans="1:14">
      <c r="A6" s="9"/>
      <c r="B6" s="10"/>
      <c r="C6" s="11" t="s">
        <v>114</v>
      </c>
      <c r="D6" s="10" t="s">
        <v>115</v>
      </c>
      <c r="E6" s="10" t="s">
        <v>116</v>
      </c>
      <c r="F6" s="10" t="s">
        <v>117</v>
      </c>
      <c r="G6" s="10" t="s">
        <v>118</v>
      </c>
      <c r="H6" s="10"/>
      <c r="I6" s="10"/>
      <c r="J6" s="10"/>
      <c r="K6" s="10"/>
      <c r="L6" s="10"/>
      <c r="M6" s="29"/>
      <c r="N6" s="8"/>
    </row>
    <row r="7" s="1" customFormat="1" spans="1:14">
      <c r="A7" s="9"/>
      <c r="B7" s="10"/>
      <c r="C7" s="12"/>
      <c r="D7" s="10"/>
      <c r="E7" s="10"/>
      <c r="F7" s="10"/>
      <c r="G7" s="13" t="s">
        <v>119</v>
      </c>
      <c r="H7" s="13"/>
      <c r="I7" s="13"/>
      <c r="J7" s="30"/>
      <c r="K7" s="31" t="s">
        <v>120</v>
      </c>
      <c r="L7" s="10"/>
      <c r="M7" s="29"/>
      <c r="N7" s="8"/>
    </row>
    <row r="8" s="1" customFormat="1" ht="25.5" spans="1:14">
      <c r="A8" s="9" t="s">
        <v>121</v>
      </c>
      <c r="B8" s="10" t="s">
        <v>39</v>
      </c>
      <c r="C8" s="10" t="s">
        <v>122</v>
      </c>
      <c r="D8" s="10"/>
      <c r="E8" s="10"/>
      <c r="F8" s="10"/>
      <c r="G8" s="10" t="s">
        <v>123</v>
      </c>
      <c r="H8" s="10" t="s">
        <v>124</v>
      </c>
      <c r="I8" s="10" t="s">
        <v>125</v>
      </c>
      <c r="J8" s="29" t="s">
        <v>10</v>
      </c>
      <c r="K8" s="31" t="s">
        <v>123</v>
      </c>
      <c r="L8" s="10" t="s">
        <v>124</v>
      </c>
      <c r="M8" s="29" t="s">
        <v>10</v>
      </c>
      <c r="N8" s="8"/>
    </row>
    <row r="9" s="2" customFormat="1" customHeight="1" spans="1:14">
      <c r="A9" s="14"/>
      <c r="B9" s="15"/>
      <c r="C9" s="15"/>
      <c r="D9" s="15"/>
      <c r="E9" s="15"/>
      <c r="F9" s="15"/>
      <c r="G9" s="16"/>
      <c r="H9" s="16"/>
      <c r="I9" s="16"/>
      <c r="J9" s="32">
        <f>SUM(G9:I9)</f>
        <v>0</v>
      </c>
      <c r="K9" s="33"/>
      <c r="L9" s="16"/>
      <c r="M9" s="34">
        <f>K9+L9</f>
        <v>0</v>
      </c>
      <c r="N9" s="35"/>
    </row>
    <row r="10" s="2" customFormat="1" customHeight="1" spans="1:14">
      <c r="A10" s="14"/>
      <c r="B10" s="15"/>
      <c r="C10" s="15"/>
      <c r="D10" s="15"/>
      <c r="E10" s="15"/>
      <c r="F10" s="15"/>
      <c r="G10" s="16"/>
      <c r="H10" s="16"/>
      <c r="I10" s="16"/>
      <c r="J10" s="32">
        <f t="shared" ref="J10:J20" si="0">G10+H10</f>
        <v>0</v>
      </c>
      <c r="K10" s="33"/>
      <c r="L10" s="16"/>
      <c r="M10" s="36">
        <f>K10+L10</f>
        <v>0</v>
      </c>
      <c r="N10" s="35"/>
    </row>
    <row r="11" s="2" customFormat="1" customHeight="1" spans="1:14">
      <c r="A11" s="14"/>
      <c r="B11" s="15"/>
      <c r="C11" s="15"/>
      <c r="D11" s="15"/>
      <c r="E11" s="15"/>
      <c r="F11" s="15"/>
      <c r="G11" s="16"/>
      <c r="H11" s="16"/>
      <c r="I11" s="16"/>
      <c r="J11" s="32">
        <f t="shared" si="0"/>
        <v>0</v>
      </c>
      <c r="K11" s="33"/>
      <c r="L11" s="16"/>
      <c r="M11" s="36">
        <f t="shared" ref="M11:M20" si="1">K11+L11</f>
        <v>0</v>
      </c>
      <c r="N11" s="35"/>
    </row>
    <row r="12" s="2" customFormat="1" customHeight="1" spans="1:14">
      <c r="A12" s="14"/>
      <c r="B12" s="15"/>
      <c r="C12" s="15"/>
      <c r="D12" s="15"/>
      <c r="E12" s="15"/>
      <c r="F12" s="15"/>
      <c r="G12" s="16"/>
      <c r="H12" s="16"/>
      <c r="I12" s="16"/>
      <c r="J12" s="32">
        <f t="shared" si="0"/>
        <v>0</v>
      </c>
      <c r="K12" s="33"/>
      <c r="L12" s="16"/>
      <c r="M12" s="36">
        <f t="shared" si="1"/>
        <v>0</v>
      </c>
      <c r="N12" s="35"/>
    </row>
    <row r="13" s="2" customFormat="1" customHeight="1" spans="1:14">
      <c r="A13" s="14"/>
      <c r="B13" s="15"/>
      <c r="C13" s="15"/>
      <c r="D13" s="15"/>
      <c r="E13" s="15"/>
      <c r="F13" s="15"/>
      <c r="G13" s="16"/>
      <c r="H13" s="16"/>
      <c r="I13" s="16"/>
      <c r="J13" s="32">
        <f t="shared" si="0"/>
        <v>0</v>
      </c>
      <c r="K13" s="33"/>
      <c r="L13" s="16"/>
      <c r="M13" s="36">
        <f t="shared" si="1"/>
        <v>0</v>
      </c>
      <c r="N13" s="35"/>
    </row>
    <row r="14" s="2" customFormat="1" customHeight="1" spans="1:14">
      <c r="A14" s="14"/>
      <c r="B14" s="15"/>
      <c r="C14" s="15"/>
      <c r="D14" s="15"/>
      <c r="E14" s="15"/>
      <c r="F14" s="15"/>
      <c r="G14" s="16"/>
      <c r="H14" s="16"/>
      <c r="I14" s="16"/>
      <c r="J14" s="32">
        <f t="shared" si="0"/>
        <v>0</v>
      </c>
      <c r="K14" s="33"/>
      <c r="L14" s="16"/>
      <c r="M14" s="36">
        <f t="shared" si="1"/>
        <v>0</v>
      </c>
      <c r="N14" s="35"/>
    </row>
    <row r="15" s="2" customFormat="1" customHeight="1" spans="1:14">
      <c r="A15" s="14"/>
      <c r="B15" s="15"/>
      <c r="C15" s="15"/>
      <c r="D15" s="15"/>
      <c r="E15" s="15"/>
      <c r="F15" s="15"/>
      <c r="G15" s="16"/>
      <c r="H15" s="16"/>
      <c r="I15" s="16"/>
      <c r="J15" s="32">
        <f t="shared" si="0"/>
        <v>0</v>
      </c>
      <c r="K15" s="33"/>
      <c r="L15" s="16"/>
      <c r="M15" s="36">
        <f t="shared" si="1"/>
        <v>0</v>
      </c>
      <c r="N15" s="35"/>
    </row>
    <row r="16" s="2" customFormat="1" customHeight="1" spans="1:14">
      <c r="A16" s="14"/>
      <c r="B16" s="15"/>
      <c r="C16" s="15"/>
      <c r="D16" s="15"/>
      <c r="E16" s="15"/>
      <c r="F16" s="15"/>
      <c r="G16" s="16"/>
      <c r="H16" s="16"/>
      <c r="I16" s="16"/>
      <c r="J16" s="32">
        <f t="shared" si="0"/>
        <v>0</v>
      </c>
      <c r="K16" s="33"/>
      <c r="L16" s="16"/>
      <c r="M16" s="36">
        <f t="shared" si="1"/>
        <v>0</v>
      </c>
      <c r="N16" s="35"/>
    </row>
    <row r="17" s="2" customFormat="1" customHeight="1" spans="1:14">
      <c r="A17" s="14"/>
      <c r="B17" s="15"/>
      <c r="C17" s="15"/>
      <c r="D17" s="15"/>
      <c r="E17" s="15"/>
      <c r="F17" s="15"/>
      <c r="G17" s="16"/>
      <c r="H17" s="16"/>
      <c r="I17" s="16"/>
      <c r="J17" s="32">
        <f t="shared" si="0"/>
        <v>0</v>
      </c>
      <c r="K17" s="33"/>
      <c r="L17" s="16"/>
      <c r="M17" s="36">
        <f t="shared" si="1"/>
        <v>0</v>
      </c>
      <c r="N17" s="35"/>
    </row>
    <row r="18" s="2" customFormat="1" customHeight="1" spans="1:14">
      <c r="A18" s="14"/>
      <c r="B18" s="15"/>
      <c r="C18" s="15"/>
      <c r="D18" s="15"/>
      <c r="E18" s="15"/>
      <c r="F18" s="15"/>
      <c r="G18" s="16"/>
      <c r="H18" s="16"/>
      <c r="I18" s="16"/>
      <c r="J18" s="32">
        <f t="shared" si="0"/>
        <v>0</v>
      </c>
      <c r="K18" s="33"/>
      <c r="L18" s="16"/>
      <c r="M18" s="36">
        <f t="shared" si="1"/>
        <v>0</v>
      </c>
      <c r="N18" s="35"/>
    </row>
    <row r="19" s="2" customFormat="1" spans="1:14">
      <c r="A19" s="17"/>
      <c r="B19" s="15"/>
      <c r="C19" s="15"/>
      <c r="D19" s="15"/>
      <c r="E19" s="15"/>
      <c r="F19" s="15"/>
      <c r="G19" s="16"/>
      <c r="H19" s="16"/>
      <c r="I19" s="16"/>
      <c r="J19" s="32">
        <f t="shared" si="0"/>
        <v>0</v>
      </c>
      <c r="K19" s="33"/>
      <c r="L19" s="16"/>
      <c r="M19" s="36">
        <f t="shared" si="1"/>
        <v>0</v>
      </c>
      <c r="N19" s="35"/>
    </row>
    <row r="20" s="2" customFormat="1" spans="1:14">
      <c r="A20" s="17"/>
      <c r="B20" s="15"/>
      <c r="C20" s="15"/>
      <c r="D20" s="15"/>
      <c r="E20" s="15"/>
      <c r="F20" s="15"/>
      <c r="G20" s="16"/>
      <c r="H20" s="16"/>
      <c r="I20" s="16"/>
      <c r="J20" s="32">
        <f t="shared" si="0"/>
        <v>0</v>
      </c>
      <c r="K20" s="33"/>
      <c r="L20" s="16"/>
      <c r="M20" s="36">
        <f t="shared" si="1"/>
        <v>0</v>
      </c>
      <c r="N20" s="35"/>
    </row>
    <row r="21" s="2" customFormat="1" spans="1:14">
      <c r="A21" s="9" t="s">
        <v>10</v>
      </c>
      <c r="B21" s="10"/>
      <c r="C21" s="18">
        <f t="shared" ref="C21:H21" si="2">SUM(C9:C20)</f>
        <v>0</v>
      </c>
      <c r="D21" s="18">
        <f t="shared" si="2"/>
        <v>0</v>
      </c>
      <c r="E21" s="18">
        <f t="shared" si="2"/>
        <v>0</v>
      </c>
      <c r="F21" s="18">
        <f t="shared" si="2"/>
        <v>0</v>
      </c>
      <c r="G21" s="18">
        <f t="shared" si="2"/>
        <v>0</v>
      </c>
      <c r="H21" s="18">
        <f t="shared" si="2"/>
        <v>0</v>
      </c>
      <c r="I21" s="18"/>
      <c r="J21" s="37">
        <f>SUM(J9:J20)</f>
        <v>0</v>
      </c>
      <c r="K21" s="38">
        <f>SUM(K9:K20)</f>
        <v>0</v>
      </c>
      <c r="L21" s="18">
        <f>SUM(L9:L20)</f>
        <v>0</v>
      </c>
      <c r="M21" s="37">
        <f>SUM(M9:M20)</f>
        <v>0</v>
      </c>
      <c r="N21" s="35"/>
    </row>
    <row r="22" s="2" customFormat="1" spans="1:10">
      <c r="A22" s="19" t="s">
        <v>126</v>
      </c>
      <c r="B22" s="19"/>
      <c r="C22" s="19"/>
      <c r="D22" s="19"/>
      <c r="E22" s="19"/>
      <c r="F22" s="19"/>
      <c r="G22" s="19"/>
      <c r="H22" s="19"/>
      <c r="I22" s="19"/>
      <c r="J22" s="35"/>
    </row>
    <row r="23" s="2" customFormat="1" customHeight="1" spans="1:10">
      <c r="A23" s="20" t="s">
        <v>98</v>
      </c>
      <c r="B23" s="20"/>
      <c r="C23" s="20"/>
      <c r="D23" s="20"/>
      <c r="E23" s="20"/>
      <c r="F23" s="20"/>
      <c r="G23" s="20"/>
      <c r="H23" s="20"/>
      <c r="I23" s="20"/>
      <c r="J23" s="35"/>
    </row>
    <row r="24" s="2" customFormat="1" spans="1:14">
      <c r="A24" s="21" t="s">
        <v>127</v>
      </c>
      <c r="B24" s="21"/>
      <c r="C24" s="21"/>
      <c r="D24" s="21"/>
      <c r="E24" s="21"/>
      <c r="F24" s="21"/>
      <c r="G24" s="21"/>
      <c r="H24" s="21"/>
      <c r="I24" s="21"/>
      <c r="K24" s="35"/>
      <c r="N24" s="35"/>
    </row>
    <row r="25" s="2" customFormat="1" spans="1:14">
      <c r="A25" s="22" t="s">
        <v>128</v>
      </c>
      <c r="B25" s="23"/>
      <c r="C25" s="23"/>
      <c r="D25" s="23" t="s">
        <v>129</v>
      </c>
      <c r="E25" s="23"/>
      <c r="F25" s="23"/>
      <c r="G25" s="23"/>
      <c r="H25" s="23"/>
      <c r="I25" s="23"/>
      <c r="J25" s="23"/>
      <c r="K25" s="23"/>
      <c r="L25" s="23"/>
      <c r="M25" s="39"/>
      <c r="N25" s="35"/>
    </row>
    <row r="26" s="2" customFormat="1" ht="13.5" customHeight="1" spans="1:14">
      <c r="A26" s="24" t="s">
        <v>130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0"/>
      <c r="N26" s="35"/>
    </row>
    <row r="27" s="2" customFormat="1" ht="13.5" customHeight="1" spans="1:14">
      <c r="A27" s="24" t="s">
        <v>131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40"/>
      <c r="N27" s="35"/>
    </row>
    <row r="28" s="2" customFormat="1" customHeight="1" spans="1:14">
      <c r="A28" s="24" t="s">
        <v>132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40"/>
      <c r="N28" s="35"/>
    </row>
    <row r="29" s="2" customFormat="1" customHeight="1" spans="1:14">
      <c r="A29" s="24" t="s">
        <v>133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40"/>
      <c r="N29" s="35"/>
    </row>
    <row r="30" s="2" customFormat="1" customHeight="1" spans="1:14">
      <c r="A30" s="24" t="s">
        <v>134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40"/>
      <c r="N30" s="35"/>
    </row>
    <row r="31" s="2" customFormat="1" customHeight="1" spans="1:14">
      <c r="A31" s="24" t="s">
        <v>135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40"/>
      <c r="N31" s="35"/>
    </row>
    <row r="32" s="2" customFormat="1" ht="13.5" customHeight="1" spans="1:14">
      <c r="A32" s="24" t="s">
        <v>136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40"/>
      <c r="N32" s="35"/>
    </row>
    <row r="33" s="2" customFormat="1" ht="13.5" customHeight="1" spans="1:14">
      <c r="A33" s="21"/>
      <c r="B33" s="21"/>
      <c r="C33" s="21"/>
      <c r="D33" s="26"/>
      <c r="E33" s="26"/>
      <c r="F33" s="26"/>
      <c r="G33" s="26"/>
      <c r="H33" s="26"/>
      <c r="I33" s="26"/>
      <c r="J33" s="26"/>
      <c r="K33" s="35"/>
      <c r="N33" s="35"/>
    </row>
    <row r="34" s="2" customFormat="1" spans="1:6">
      <c r="A34" s="27"/>
      <c r="B34" s="27"/>
      <c r="D34" s="27"/>
      <c r="E34" s="27"/>
      <c r="F34" s="27"/>
    </row>
  </sheetData>
  <sheetProtection selectLockedCells="1" selectUnlockedCells="1"/>
  <mergeCells count="33">
    <mergeCell ref="A1:M1"/>
    <mergeCell ref="A2:M2"/>
    <mergeCell ref="A3:M3"/>
    <mergeCell ref="L4:M4"/>
    <mergeCell ref="C5:M5"/>
    <mergeCell ref="G6:M6"/>
    <mergeCell ref="G7:J7"/>
    <mergeCell ref="K7:M7"/>
    <mergeCell ref="A21:B21"/>
    <mergeCell ref="A22:H22"/>
    <mergeCell ref="A23:H23"/>
    <mergeCell ref="A24:H24"/>
    <mergeCell ref="A25:C25"/>
    <mergeCell ref="D25:M25"/>
    <mergeCell ref="A26:C26"/>
    <mergeCell ref="D26:M26"/>
    <mergeCell ref="A27:C27"/>
    <mergeCell ref="D27:M27"/>
    <mergeCell ref="A28:C28"/>
    <mergeCell ref="D28:M28"/>
    <mergeCell ref="A29:C29"/>
    <mergeCell ref="D29:M29"/>
    <mergeCell ref="A30:C30"/>
    <mergeCell ref="D30:M30"/>
    <mergeCell ref="A31:C31"/>
    <mergeCell ref="D31:M31"/>
    <mergeCell ref="A32:C32"/>
    <mergeCell ref="D32:M32"/>
    <mergeCell ref="C6:C7"/>
    <mergeCell ref="D6:D8"/>
    <mergeCell ref="E6:E8"/>
    <mergeCell ref="F6:F8"/>
    <mergeCell ref="A5:B7"/>
  </mergeCells>
  <printOptions horizontalCentered="1"/>
  <pageMargins left="0.315277777777778" right="0.315277777777778" top="0.7875" bottom="0.7875" header="0.511805555555556" footer="0.511805555555556"/>
  <pageSetup paperSize="9" scale="68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ANEXO I - TAB 1</vt:lpstr>
      <vt:lpstr>ANEXO I - TAB 3</vt:lpstr>
      <vt:lpstr>ANEXO II - TAB 3</vt:lpstr>
      <vt:lpstr>ANEXO VI - TAB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Fabiana</cp:lastModifiedBy>
  <dcterms:created xsi:type="dcterms:W3CDTF">2015-07-02T11:53:00Z</dcterms:created>
  <cp:lastPrinted>2015-07-21T22:17:00Z</cp:lastPrinted>
  <dcterms:modified xsi:type="dcterms:W3CDTF">2022-05-10T21:53:00Z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12DC51A33FA649A8BA4661FC719C59B4</vt:lpwstr>
  </property>
  <property fmtid="{D5CDD505-2E9C-101B-9397-08002B2CF9AE}" pid="3" name="KSOProductBuildVer">
    <vt:lpwstr>1046-11.2.0.11074</vt:lpwstr>
  </property>
</Properties>
</file>