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60" windowWidth="15168" windowHeight="8832"/>
  </bookViews>
  <sheets>
    <sheet name="ANEXO III - TAB 1" sheetId="1" r:id="rId1"/>
  </sheets>
  <calcPr calcId="145621"/>
</workbook>
</file>

<file path=xl/calcChain.xml><?xml version="1.0" encoding="utf-8"?>
<calcChain xmlns="http://schemas.openxmlformats.org/spreadsheetml/2006/main">
  <c r="F39" i="1" l="1"/>
  <c r="D39" i="1"/>
  <c r="C39" i="1"/>
  <c r="B39" i="1"/>
  <c r="E38" i="1"/>
  <c r="G38" i="1" s="1"/>
  <c r="G37" i="1"/>
  <c r="E37" i="1"/>
  <c r="E36" i="1"/>
  <c r="G36" i="1" s="1"/>
  <c r="G35" i="1"/>
  <c r="E35" i="1"/>
  <c r="E34" i="1"/>
  <c r="G34" i="1" s="1"/>
  <c r="G33" i="1"/>
  <c r="E33" i="1"/>
  <c r="E32" i="1"/>
  <c r="G32" i="1" s="1"/>
  <c r="G31" i="1"/>
  <c r="E31" i="1"/>
  <c r="E30" i="1"/>
  <c r="G30" i="1" s="1"/>
  <c r="G29" i="1"/>
  <c r="E29" i="1"/>
  <c r="E28" i="1"/>
  <c r="G28" i="1" s="1"/>
  <c r="G27" i="1"/>
  <c r="E27" i="1"/>
  <c r="E26" i="1"/>
  <c r="G26" i="1" s="1"/>
  <c r="G25" i="1"/>
  <c r="E25" i="1"/>
  <c r="E24" i="1"/>
  <c r="G24" i="1" s="1"/>
  <c r="G23" i="1"/>
  <c r="E23" i="1"/>
  <c r="E22" i="1"/>
  <c r="G22" i="1" s="1"/>
  <c r="G21" i="1"/>
  <c r="E21" i="1"/>
  <c r="E20" i="1"/>
  <c r="G20" i="1" s="1"/>
  <c r="G19" i="1"/>
  <c r="E19" i="1"/>
  <c r="E18" i="1"/>
  <c r="G18" i="1" s="1"/>
  <c r="G17" i="1"/>
  <c r="E17" i="1"/>
  <c r="E16" i="1"/>
  <c r="G16" i="1" s="1"/>
  <c r="G15" i="1"/>
  <c r="E15" i="1"/>
  <c r="E14" i="1"/>
  <c r="G14" i="1" s="1"/>
  <c r="G13" i="1"/>
  <c r="E13" i="1"/>
  <c r="E12" i="1"/>
  <c r="G12" i="1" s="1"/>
  <c r="G11" i="1"/>
  <c r="E11" i="1"/>
  <c r="E10" i="1"/>
  <c r="G10" i="1" s="1"/>
  <c r="G39" i="1" s="1"/>
  <c r="E39" i="1" l="1"/>
</calcChain>
</file>

<file path=xl/sharedStrings.xml><?xml version="1.0" encoding="utf-8"?>
<sst xmlns="http://schemas.openxmlformats.org/spreadsheetml/2006/main" count="26" uniqueCount="25">
  <si>
    <t>ANEXO III - QUANTITATIVO DE CARGO EM COMISSÃO E FUNÇÃO DE CONFIANÇA</t>
  </si>
  <si>
    <t>TABELA 1 - PODERES EXECUTIVO, LEGISLATIVO E JUDICIÁRIO - DPU - MPU - EMPRESAS ESTATAIS DEPENDENTES DA UNIÃO</t>
  </si>
  <si>
    <t>PODER/ÓRGÃO/UNIDADE: Seção Judiciária de Mato Grosso do Sul</t>
  </si>
  <si>
    <t>POSIÇÃO: AGOSTO 2020</t>
  </si>
  <si>
    <t>DENOMINAÇÃO / NÍVEL</t>
  </si>
  <si>
    <t>QUANTIDADE</t>
  </si>
  <si>
    <t>OCUPADO</t>
  </si>
  <si>
    <t>VAGO</t>
  </si>
  <si>
    <t>TOTAL</t>
  </si>
  <si>
    <t>COM VÍNCULO</t>
  </si>
  <si>
    <t>SEM VÍNCULO</t>
  </si>
  <si>
    <t>SUBTOTAL</t>
  </si>
  <si>
    <t>COM OPÇÃO</t>
  </si>
  <si>
    <t>SEM OPÇÃO</t>
  </si>
  <si>
    <t>CJ-4</t>
  </si>
  <si>
    <t>CJ-3</t>
  </si>
  <si>
    <t>CJ-2</t>
  </si>
  <si>
    <t>CJ-1</t>
  </si>
  <si>
    <t>FC-6</t>
  </si>
  <si>
    <t>FC-5</t>
  </si>
  <si>
    <t>FC-4</t>
  </si>
  <si>
    <t>FC-3</t>
  </si>
  <si>
    <t>FC-2</t>
  </si>
  <si>
    <t>FC-1</t>
  </si>
  <si>
    <t>Fonte: 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</si>
</sst>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164" formatCode="_-* #,##0.00_-;\-* #,##0.00_-;_-* \-??_-;_-@_-"/>
    <numFmt numFmtId="165" formatCode="_-* #,##0_-;\-* #,##0_-;_-* \-??_-;_-@_-"/>
    <numFmt numFmtId="166" formatCode="General_)"/>
    <numFmt numFmtId="167" formatCode="_(* #,##0_);_(* \(#,##0\);_(* \-_);_(@_)"/>
    <numFmt numFmtId="168" formatCode="_(* #,##0.00_);_(* \(#,##0.00\);_(* \-??_);_(@_)"/>
    <numFmt numFmtId="169" formatCode="\$#,##0\ ;&quot;($&quot;#,##0\)"/>
    <numFmt numFmtId="170" formatCode="0.000000"/>
    <numFmt numFmtId="171" formatCode="yyyy\:mm"/>
    <numFmt numFmtId="172" formatCode="_([$€-2]* #,##0.00_);_([$€-2]* \(#,##0.00\);_([$€-2]* \-??_)"/>
    <numFmt numFmtId="173" formatCode="0.0000000"/>
    <numFmt numFmtId="174" formatCode="_(&quot;R$ &quot;* #,##0.00_);_(&quot;R$ &quot;* \(#,##0.00\);_(&quot;R$ &quot;* \-??_);_(@_)"/>
    <numFmt numFmtId="175" formatCode="%#,#00"/>
    <numFmt numFmtId="176" formatCode="#.##000"/>
    <numFmt numFmtId="177" formatCode="#,##0.000000"/>
    <numFmt numFmtId="178" formatCode="_(* #,##0.00_);_(* \(#,##0.00\);_(* &quot;-&quot;??_);_(@_)"/>
    <numFmt numFmtId="179" formatCode="0.000"/>
    <numFmt numFmtId="180" formatCode="mm/yy"/>
    <numFmt numFmtId="181" formatCode="#.##0,"/>
  </numFmts>
  <fonts count="57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19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4">
    <xf numFmtId="0" fontId="0" fillId="0" borderId="0"/>
    <xf numFmtId="164" fontId="2" fillId="0" borderId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7" fillId="4" borderId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7" fillId="5" borderId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7" fillId="10" borderId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7" fillId="11" borderId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7" fillId="6" borderId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7" fillId="9" borderId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7" fillId="12" borderId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9" fillId="10" borderId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1" borderId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166" fontId="10" fillId="0" borderId="3"/>
    <xf numFmtId="0" fontId="11" fillId="4" borderId="0" applyNumberFormat="0" applyBorder="0" applyAlignment="0" applyProtection="0"/>
    <xf numFmtId="166" fontId="12" fillId="0" borderId="0">
      <alignment vertical="top"/>
    </xf>
    <xf numFmtId="166" fontId="13" fillId="0" borderId="0">
      <alignment horizontal="right"/>
    </xf>
    <xf numFmtId="166" fontId="13" fillId="0" borderId="0">
      <alignment horizontal="left"/>
    </xf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5" borderId="0"/>
    <xf numFmtId="0" fontId="14" fillId="5" borderId="0" applyNumberFormat="0" applyBorder="0" applyAlignment="0" applyProtection="0"/>
    <xf numFmtId="0" fontId="14" fillId="5" borderId="0" applyNumberFormat="0" applyBorder="0" applyAlignment="0" applyProtection="0"/>
    <xf numFmtId="2" fontId="16" fillId="0" borderId="0">
      <protection locked="0"/>
    </xf>
    <xf numFmtId="2" fontId="17" fillId="0" borderId="0">
      <protection locked="0"/>
    </xf>
    <xf numFmtId="0" fontId="18" fillId="0" borderId="0"/>
    <xf numFmtId="0" fontId="19" fillId="0" borderId="0"/>
    <xf numFmtId="0" fontId="20" fillId="2" borderId="4" applyNumberFormat="0" applyAlignment="0" applyProtection="0"/>
    <xf numFmtId="0" fontId="20" fillId="2" borderId="4" applyNumberFormat="0" applyAlignment="0" applyProtection="0"/>
    <xf numFmtId="0" fontId="20" fillId="2" borderId="4" applyNumberFormat="0" applyAlignment="0" applyProtection="0"/>
    <xf numFmtId="0" fontId="21" fillId="2" borderId="4"/>
    <xf numFmtId="0" fontId="20" fillId="2" borderId="4" applyNumberFormat="0" applyAlignment="0" applyProtection="0"/>
    <xf numFmtId="0" fontId="20" fillId="2" borderId="4" applyNumberFormat="0" applyAlignment="0" applyProtection="0"/>
    <xf numFmtId="0" fontId="22" fillId="0" borderId="0">
      <alignment vertical="center"/>
    </xf>
    <xf numFmtId="0" fontId="23" fillId="21" borderId="5" applyNumberFormat="0" applyAlignment="0" applyProtection="0"/>
    <xf numFmtId="0" fontId="23" fillId="21" borderId="5" applyNumberFormat="0" applyAlignment="0" applyProtection="0"/>
    <xf numFmtId="0" fontId="24" fillId="21" borderId="5"/>
    <xf numFmtId="0" fontId="23" fillId="21" borderId="5" applyNumberFormat="0" applyAlignment="0" applyProtection="0"/>
    <xf numFmtId="0" fontId="23" fillId="21" borderId="5" applyNumberFormat="0" applyAlignment="0" applyProtection="0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6" fillId="0" borderId="6"/>
    <xf numFmtId="0" fontId="25" fillId="0" borderId="6" applyNumberFormat="0" applyFill="0" applyAlignment="0" applyProtection="0"/>
    <xf numFmtId="0" fontId="25" fillId="0" borderId="6" applyNumberFormat="0" applyFill="0" applyAlignment="0" applyProtection="0"/>
    <xf numFmtId="0" fontId="23" fillId="21" borderId="5" applyNumberFormat="0" applyAlignment="0" applyProtection="0"/>
    <xf numFmtId="4" fontId="7" fillId="0" borderId="0"/>
    <xf numFmtId="167" fontId="7" fillId="0" borderId="0"/>
    <xf numFmtId="168" fontId="2" fillId="0" borderId="0" applyBorder="0" applyAlignment="0" applyProtection="0"/>
    <xf numFmtId="168" fontId="2" fillId="0" borderId="0" applyBorder="0" applyAlignment="0" applyProtection="0"/>
    <xf numFmtId="40" fontId="7" fillId="0" borderId="0"/>
    <xf numFmtId="3" fontId="7" fillId="0" borderId="0"/>
    <xf numFmtId="0" fontId="7" fillId="0" borderId="0"/>
    <xf numFmtId="0" fontId="7" fillId="0" borderId="0"/>
    <xf numFmtId="169" fontId="7" fillId="0" borderId="0"/>
    <xf numFmtId="0" fontId="7" fillId="0" borderId="0"/>
    <xf numFmtId="0" fontId="7" fillId="0" borderId="0"/>
    <xf numFmtId="170" fontId="7" fillId="0" borderId="0"/>
    <xf numFmtId="171" fontId="7" fillId="0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9" fillId="14" borderId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27" fillId="8" borderId="4" applyNumberFormat="0" applyAlignment="0" applyProtection="0"/>
    <xf numFmtId="0" fontId="27" fillId="8" borderId="4" applyNumberFormat="0" applyAlignment="0" applyProtection="0"/>
    <xf numFmtId="0" fontId="27" fillId="8" borderId="4" applyNumberFormat="0" applyAlignment="0" applyProtection="0"/>
    <xf numFmtId="0" fontId="27" fillId="8" borderId="4" applyNumberFormat="0" applyAlignment="0" applyProtection="0"/>
    <xf numFmtId="0" fontId="27" fillId="2" borderId="4" applyNumberFormat="0" applyAlignment="0" applyProtection="0"/>
    <xf numFmtId="172" fontId="2" fillId="0" borderId="0" applyFill="0" applyBorder="0" applyAlignment="0" applyProtection="0"/>
    <xf numFmtId="0" fontId="2" fillId="0" borderId="0" applyFill="0" applyBorder="0" applyAlignment="0" applyProtection="0"/>
    <xf numFmtId="172" fontId="2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7">
      <alignment horizontal="center"/>
    </xf>
    <xf numFmtId="2" fontId="7" fillId="0" borderId="0"/>
    <xf numFmtId="2" fontId="7" fillId="0" borderId="0"/>
    <xf numFmtId="0" fontId="30" fillId="0" borderId="0">
      <alignment horizontal="left"/>
    </xf>
    <xf numFmtId="0" fontId="14" fillId="5" borderId="0" applyNumberFormat="0" applyBorder="0" applyAlignment="0" applyProtection="0"/>
    <xf numFmtId="0" fontId="31" fillId="0" borderId="8" applyNumberFormat="0" applyFill="0" applyAlignment="0" applyProtection="0"/>
    <xf numFmtId="0" fontId="32" fillId="0" borderId="9" applyNumberFormat="0" applyFill="0" applyAlignment="0" applyProtection="0"/>
    <xf numFmtId="0" fontId="33" fillId="0" borderId="10" applyNumberFormat="0" applyFill="0" applyAlignment="0" applyProtection="0"/>
    <xf numFmtId="0" fontId="33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4" fillId="4" borderId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35" fillId="0" borderId="0"/>
    <xf numFmtId="0" fontId="27" fillId="8" borderId="4" applyNumberFormat="0" applyAlignment="0" applyProtection="0"/>
    <xf numFmtId="0" fontId="29" fillId="0" borderId="11">
      <alignment horizontal="center"/>
    </xf>
    <xf numFmtId="0" fontId="36" fillId="0" borderId="12">
      <alignment horizontal="center"/>
    </xf>
    <xf numFmtId="173" fontId="7" fillId="0" borderId="0"/>
    <xf numFmtId="0" fontId="25" fillId="0" borderId="6" applyNumberFormat="0" applyFill="0" applyAlignment="0" applyProtection="0"/>
    <xf numFmtId="168" fontId="7" fillId="0" borderId="0"/>
    <xf numFmtId="174" fontId="2" fillId="0" borderId="0" applyFill="0" applyBorder="0" applyAlignment="0" applyProtection="0"/>
    <xf numFmtId="169" fontId="7" fillId="0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8" fillId="22" borderId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7" fillId="0" borderId="0"/>
    <xf numFmtId="0" fontId="2" fillId="0" borderId="0"/>
    <xf numFmtId="0" fontId="1" fillId="0" borderId="0"/>
    <xf numFmtId="0" fontId="2" fillId="0" borderId="0"/>
    <xf numFmtId="0" fontId="39" fillId="0" borderId="0"/>
    <xf numFmtId="0" fontId="39" fillId="0" borderId="0"/>
    <xf numFmtId="0" fontId="2" fillId="0" borderId="0"/>
    <xf numFmtId="0" fontId="2" fillId="0" borderId="0"/>
    <xf numFmtId="0" fontId="2" fillId="23" borderId="13" applyNumberFormat="0" applyAlignment="0" applyProtection="0"/>
    <xf numFmtId="0" fontId="2" fillId="23" borderId="13" applyNumberFormat="0" applyAlignment="0" applyProtection="0"/>
    <xf numFmtId="0" fontId="2" fillId="23" borderId="13" applyNumberFormat="0" applyAlignment="0" applyProtection="0"/>
    <xf numFmtId="0" fontId="2" fillId="23" borderId="13" applyNumberFormat="0" applyAlignment="0" applyProtection="0"/>
    <xf numFmtId="0" fontId="2" fillId="23" borderId="13" applyNumberFormat="0" applyAlignment="0" applyProtection="0"/>
    <xf numFmtId="0" fontId="2" fillId="23" borderId="13" applyNumberFormat="0" applyAlignment="0" applyProtection="0"/>
    <xf numFmtId="0" fontId="40" fillId="2" borderId="14" applyNumberFormat="0" applyAlignment="0" applyProtection="0"/>
    <xf numFmtId="10" fontId="7" fillId="0" borderId="0"/>
    <xf numFmtId="175" fontId="16" fillId="0" borderId="0">
      <protection locked="0"/>
    </xf>
    <xf numFmtId="176" fontId="16" fillId="0" borderId="0">
      <protection locked="0"/>
    </xf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7" fillId="0" borderId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9" fontId="2" fillId="0" borderId="0" applyFill="0" applyBorder="0" applyAlignment="0" applyProtection="0"/>
    <xf numFmtId="0" fontId="13" fillId="0" borderId="0"/>
    <xf numFmtId="0" fontId="40" fillId="2" borderId="14" applyNumberFormat="0" applyAlignment="0" applyProtection="0"/>
    <xf numFmtId="0" fontId="40" fillId="2" borderId="14" applyNumberFormat="0" applyAlignment="0" applyProtection="0"/>
    <xf numFmtId="0" fontId="41" fillId="2" borderId="14"/>
    <xf numFmtId="0" fontId="40" fillId="2" borderId="14" applyNumberFormat="0" applyAlignment="0" applyProtection="0"/>
    <xf numFmtId="0" fontId="40" fillId="2" borderId="14" applyNumberFormat="0" applyAlignment="0" applyProtection="0"/>
    <xf numFmtId="38" fontId="7" fillId="0" borderId="0"/>
    <xf numFmtId="38" fontId="42" fillId="0" borderId="15"/>
    <xf numFmtId="177" fontId="39" fillId="0" borderId="0">
      <protection locked="0"/>
    </xf>
    <xf numFmtId="168" fontId="2" fillId="0" borderId="0" applyFill="0" applyBorder="0" applyAlignment="0" applyProtection="0"/>
    <xf numFmtId="168" fontId="2" fillId="0" borderId="0" applyFill="0" applyBorder="0" applyAlignment="0" applyProtection="0"/>
    <xf numFmtId="178" fontId="2" fillId="0" borderId="0" applyFont="0" applyFill="0" applyBorder="0" applyAlignment="0" applyProtection="0"/>
    <xf numFmtId="168" fontId="2" fillId="0" borderId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2" fillId="0" borderId="0" applyFill="0" applyBorder="0" applyAlignment="0" applyProtection="0"/>
    <xf numFmtId="168" fontId="7" fillId="0" borderId="0"/>
    <xf numFmtId="164" fontId="2" fillId="0" borderId="0" applyFill="0" applyBorder="0" applyAlignment="0" applyProtection="0"/>
    <xf numFmtId="168" fontId="2" fillId="0" borderId="0"/>
    <xf numFmtId="0" fontId="2" fillId="0" borderId="0"/>
    <xf numFmtId="168" fontId="2" fillId="0" borderId="0"/>
    <xf numFmtId="168" fontId="39" fillId="0" borderId="0"/>
    <xf numFmtId="168" fontId="2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45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79" fontId="7" fillId="0" borderId="0"/>
    <xf numFmtId="180" fontId="7" fillId="0" borderId="0"/>
    <xf numFmtId="0" fontId="46" fillId="0" borderId="0" applyNumberFormat="0" applyFill="0" applyBorder="0" applyAlignment="0" applyProtection="0"/>
    <xf numFmtId="0" fontId="47" fillId="0" borderId="16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48" fillId="0" borderId="8"/>
    <xf numFmtId="0" fontId="31" fillId="0" borderId="8" applyNumberFormat="0" applyFill="0" applyAlignment="0" applyProtection="0"/>
    <xf numFmtId="0" fontId="31" fillId="0" borderId="8" applyNumberFormat="0" applyFill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50" fillId="0" borderId="9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51" fillId="0" borderId="10"/>
    <xf numFmtId="0" fontId="33" fillId="0" borderId="10" applyNumberFormat="0" applyFill="0" applyAlignment="0" applyProtection="0"/>
    <xf numFmtId="0" fontId="33" fillId="0" borderId="10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1" fillId="0" borderId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2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3" fillId="0" borderId="17"/>
    <xf numFmtId="2" fontId="54" fillId="0" borderId="0">
      <protection locked="0"/>
    </xf>
    <xf numFmtId="2" fontId="54" fillId="0" borderId="0">
      <protection locked="0"/>
    </xf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0" fontId="56" fillId="0" borderId="18"/>
    <xf numFmtId="0" fontId="55" fillId="0" borderId="18" applyNumberFormat="0" applyFill="0" applyAlignment="0" applyProtection="0"/>
    <xf numFmtId="0" fontId="55" fillId="0" borderId="18" applyNumberFormat="0" applyFill="0" applyAlignment="0" applyProtection="0"/>
    <xf numFmtId="176" fontId="16" fillId="0" borderId="0">
      <protection locked="0"/>
    </xf>
    <xf numFmtId="181" fontId="16" fillId="0" borderId="0">
      <protection locked="0"/>
    </xf>
    <xf numFmtId="0" fontId="39" fillId="0" borderId="0"/>
    <xf numFmtId="168" fontId="2" fillId="0" borderId="0" applyFill="0" applyBorder="0" applyAlignment="0" applyProtection="0"/>
    <xf numFmtId="164" fontId="2" fillId="0" borderId="0" applyFill="0" applyBorder="0" applyAlignment="0" applyProtection="0"/>
    <xf numFmtId="168" fontId="2" fillId="0" borderId="0" applyFill="0" applyBorder="0" applyAlignment="0" applyProtection="0"/>
    <xf numFmtId="3" fontId="7" fillId="0" borderId="0"/>
    <xf numFmtId="0" fontId="43" fillId="0" borderId="0" applyNumberFormat="0" applyFill="0" applyBorder="0" applyAlignment="0" applyProtection="0"/>
  </cellStyleXfs>
  <cellXfs count="23">
    <xf numFmtId="0" fontId="0" fillId="0" borderId="0" xfId="0"/>
    <xf numFmtId="0" fontId="3" fillId="0" borderId="0" xfId="0" applyFont="1" applyBorder="1" applyAlignment="1" applyProtection="1">
      <alignment horizontal="center" vertical="center" wrapText="1"/>
    </xf>
    <xf numFmtId="0" fontId="4" fillId="0" borderId="0" xfId="0" applyFont="1" applyProtection="1"/>
    <xf numFmtId="0" fontId="3" fillId="0" borderId="0" xfId="0" applyFont="1" applyAlignment="1" applyProtection="1">
      <alignment horizontal="center" vertical="center" wrapText="1"/>
      <protection locked="0"/>
    </xf>
    <xf numFmtId="0" fontId="4" fillId="0" borderId="0" xfId="0" applyFont="1" applyProtection="1">
      <protection locked="0"/>
    </xf>
    <xf numFmtId="0" fontId="3" fillId="0" borderId="0" xfId="0" applyFont="1" applyBorder="1" applyAlignment="1" applyProtection="1">
      <alignment horizontal="left" wrapText="1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4" fillId="0" borderId="0" xfId="0" applyFont="1" applyBorder="1" applyProtection="1">
      <protection locked="0"/>
    </xf>
    <xf numFmtId="0" fontId="3" fillId="0" borderId="0" xfId="0" applyFont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65" fontId="3" fillId="2" borderId="2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vertical="center" wrapText="1"/>
    </xf>
    <xf numFmtId="165" fontId="4" fillId="0" borderId="1" xfId="1" applyNumberFormat="1" applyFont="1" applyFill="1" applyBorder="1" applyAlignment="1" applyProtection="1">
      <alignment horizontal="left" vertical="center" wrapText="1"/>
      <protection locked="0"/>
    </xf>
    <xf numFmtId="165" fontId="4" fillId="0" borderId="2" xfId="1" applyNumberFormat="1" applyFont="1" applyFill="1" applyBorder="1" applyAlignment="1" applyProtection="1">
      <alignment horizontal="center" vertical="center" wrapText="1"/>
      <protection locked="0"/>
    </xf>
    <xf numFmtId="165" fontId="4" fillId="2" borderId="2" xfId="1" applyNumberFormat="1" applyFont="1" applyFill="1" applyBorder="1" applyAlignment="1" applyProtection="1">
      <alignment horizontal="center" vertical="center" wrapText="1"/>
    </xf>
    <xf numFmtId="165" fontId="4" fillId="0" borderId="1" xfId="1" applyNumberFormat="1" applyFont="1" applyFill="1" applyBorder="1" applyAlignment="1" applyProtection="1">
      <alignment horizontal="center" vertical="center" wrapText="1"/>
    </xf>
    <xf numFmtId="165" fontId="4" fillId="0" borderId="2" xfId="1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Border="1" applyProtection="1">
      <protection locked="0"/>
    </xf>
    <xf numFmtId="0" fontId="4" fillId="0" borderId="0" xfId="0" applyFont="1" applyBorder="1"/>
    <xf numFmtId="0" fontId="4" fillId="0" borderId="0" xfId="0" applyFont="1"/>
  </cellXfs>
  <cellStyles count="384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20% - Ênfase1 2" xfId="8"/>
    <cellStyle name="20% - Ênfase1 2 2" xfId="9"/>
    <cellStyle name="20% - Ênfase1 2_00_ANEXO V 2015 - VERSÃO INICIAL PLOA_2015" xfId="10"/>
    <cellStyle name="20% - Ênfase1 3" xfId="11"/>
    <cellStyle name="20% - Ênfase1 4" xfId="12"/>
    <cellStyle name="20% - Ênfase2 2" xfId="13"/>
    <cellStyle name="20% - Ênfase2 2 2" xfId="14"/>
    <cellStyle name="20% - Ênfase2 2_05_Impactos_Demais PLs_2013_Dados CNJ de jul-12" xfId="15"/>
    <cellStyle name="20% - Ênfase2 3" xfId="16"/>
    <cellStyle name="20% - Ênfase2 4" xfId="17"/>
    <cellStyle name="20% - Ênfase3 2" xfId="18"/>
    <cellStyle name="20% - Ênfase3 2 2" xfId="19"/>
    <cellStyle name="20% - Ênfase3 2_05_Impactos_Demais PLs_2013_Dados CNJ de jul-12" xfId="20"/>
    <cellStyle name="20% - Ênfase3 3" xfId="21"/>
    <cellStyle name="20% - Ênfase3 4" xfId="22"/>
    <cellStyle name="20% - Ênfase4 2" xfId="23"/>
    <cellStyle name="20% - Ênfase4 2 2" xfId="24"/>
    <cellStyle name="20% - Ênfase4 2_05_Impactos_Demais PLs_2013_Dados CNJ de jul-12" xfId="25"/>
    <cellStyle name="20% - Ênfase4 3" xfId="26"/>
    <cellStyle name="20% - Ênfase4 4" xfId="27"/>
    <cellStyle name="20% - Ênfase5 2" xfId="28"/>
    <cellStyle name="20% - Ênfase5 2 2" xfId="29"/>
    <cellStyle name="20% - Ênfase5 2_00_ANEXO V 2015 - VERSÃO INICIAL PLOA_2015" xfId="30"/>
    <cellStyle name="20% - Ênfase5 3" xfId="31"/>
    <cellStyle name="20% - Ênfase5 4" xfId="32"/>
    <cellStyle name="20% - Ênfase6 2" xfId="33"/>
    <cellStyle name="20% - Ênfase6 2 2" xfId="34"/>
    <cellStyle name="20% - Ênfase6 2_00_ANEXO V 2015 - VERSÃO INICIAL PLOA_2015" xfId="35"/>
    <cellStyle name="20% - Ênfase6 3" xfId="36"/>
    <cellStyle name="20% - Ênfase6 4" xfId="37"/>
    <cellStyle name="40% - Accent1" xfId="38"/>
    <cellStyle name="40% - Accent2" xfId="39"/>
    <cellStyle name="40% - Accent3" xfId="40"/>
    <cellStyle name="40% - Accent4" xfId="41"/>
    <cellStyle name="40% - Accent5" xfId="42"/>
    <cellStyle name="40% - Accent6" xfId="43"/>
    <cellStyle name="40% - Ênfase1 2" xfId="44"/>
    <cellStyle name="40% - Ênfase1 2 2" xfId="45"/>
    <cellStyle name="40% - Ênfase1 2_05_Impactos_Demais PLs_2013_Dados CNJ de jul-12" xfId="46"/>
    <cellStyle name="40% - Ênfase1 3" xfId="47"/>
    <cellStyle name="40% - Ênfase1 4" xfId="48"/>
    <cellStyle name="40% - Ênfase2 2" xfId="49"/>
    <cellStyle name="40% - Ênfase2 2 2" xfId="50"/>
    <cellStyle name="40% - Ênfase2 2_05_Impactos_Demais PLs_2013_Dados CNJ de jul-12" xfId="51"/>
    <cellStyle name="40% - Ênfase2 3" xfId="52"/>
    <cellStyle name="40% - Ênfase2 4" xfId="53"/>
    <cellStyle name="40% - Ênfase3 2" xfId="54"/>
    <cellStyle name="40% - Ênfase3 2 2" xfId="55"/>
    <cellStyle name="40% - Ênfase3 2_05_Impactos_Demais PLs_2013_Dados CNJ de jul-12" xfId="56"/>
    <cellStyle name="40% - Ênfase3 3" xfId="57"/>
    <cellStyle name="40% - Ênfase3 4" xfId="58"/>
    <cellStyle name="40% - Ênfase4 2" xfId="59"/>
    <cellStyle name="40% - Ênfase4 2 2" xfId="60"/>
    <cellStyle name="40% - Ênfase4 2_05_Impactos_Demais PLs_2013_Dados CNJ de jul-12" xfId="61"/>
    <cellStyle name="40% - Ênfase4 3" xfId="62"/>
    <cellStyle name="40% - Ênfase4 4" xfId="63"/>
    <cellStyle name="40% - Ênfase5 2" xfId="64"/>
    <cellStyle name="40% - Ênfase5 2 2" xfId="65"/>
    <cellStyle name="40% - Ênfase5 2_05_Impactos_Demais PLs_2013_Dados CNJ de jul-12" xfId="66"/>
    <cellStyle name="40% - Ênfase5 3" xfId="67"/>
    <cellStyle name="40% - Ênfase5 4" xfId="68"/>
    <cellStyle name="40% - Ênfase6 2" xfId="69"/>
    <cellStyle name="40% - Ênfase6 2 2" xfId="70"/>
    <cellStyle name="40% - Ênfase6 2_05_Impactos_Demais PLs_2013_Dados CNJ de jul-12" xfId="71"/>
    <cellStyle name="40% - Ênfase6 3" xfId="72"/>
    <cellStyle name="40% - Ênfase6 4" xfId="73"/>
    <cellStyle name="60% - Accent1" xfId="74"/>
    <cellStyle name="60% - Accent2" xfId="75"/>
    <cellStyle name="60% - Accent3" xfId="76"/>
    <cellStyle name="60% - Accent4" xfId="77"/>
    <cellStyle name="60% - Accent5" xfId="78"/>
    <cellStyle name="60% - Accent6" xfId="79"/>
    <cellStyle name="60% - Ênfase1 2" xfId="80"/>
    <cellStyle name="60% - Ênfase1 2 2" xfId="81"/>
    <cellStyle name="60% - Ênfase1 2_05_Impactos_Demais PLs_2013_Dados CNJ de jul-12" xfId="82"/>
    <cellStyle name="60% - Ênfase1 3" xfId="83"/>
    <cellStyle name="60% - Ênfase1 4" xfId="84"/>
    <cellStyle name="60% - Ênfase2 2" xfId="85"/>
    <cellStyle name="60% - Ênfase2 2 2" xfId="86"/>
    <cellStyle name="60% - Ênfase2 2_05_Impactos_Demais PLs_2013_Dados CNJ de jul-12" xfId="87"/>
    <cellStyle name="60% - Ênfase2 3" xfId="88"/>
    <cellStyle name="60% - Ênfase2 4" xfId="89"/>
    <cellStyle name="60% - Ênfase3 2" xfId="90"/>
    <cellStyle name="60% - Ênfase3 2 2" xfId="91"/>
    <cellStyle name="60% - Ênfase3 2_05_Impactos_Demais PLs_2013_Dados CNJ de jul-12" xfId="92"/>
    <cellStyle name="60% - Ênfase3 3" xfId="93"/>
    <cellStyle name="60% - Ênfase3 4" xfId="94"/>
    <cellStyle name="60% - Ênfase4 2" xfId="95"/>
    <cellStyle name="60% - Ênfase4 2 2" xfId="96"/>
    <cellStyle name="60% - Ênfase4 2_05_Impactos_Demais PLs_2013_Dados CNJ de jul-12" xfId="97"/>
    <cellStyle name="60% - Ênfase4 3" xfId="98"/>
    <cellStyle name="60% - Ênfase4 4" xfId="99"/>
    <cellStyle name="60% - Ênfase5 2" xfId="100"/>
    <cellStyle name="60% - Ênfase5 2 2" xfId="101"/>
    <cellStyle name="60% - Ênfase5 2_05_Impactos_Demais PLs_2013_Dados CNJ de jul-12" xfId="102"/>
    <cellStyle name="60% - Ênfase5 3" xfId="103"/>
    <cellStyle name="60% - Ênfase5 4" xfId="104"/>
    <cellStyle name="60% - Ênfase6 2" xfId="105"/>
    <cellStyle name="60% - Ênfase6 2 2" xfId="106"/>
    <cellStyle name="60% - Ênfase6 2_05_Impactos_Demais PLs_2013_Dados CNJ de jul-12" xfId="107"/>
    <cellStyle name="60% - Ênfase6 3" xfId="108"/>
    <cellStyle name="60% - Ênfase6 4" xfId="109"/>
    <cellStyle name="Accent1" xfId="110"/>
    <cellStyle name="Accent2" xfId="111"/>
    <cellStyle name="Accent3" xfId="112"/>
    <cellStyle name="Accent4" xfId="113"/>
    <cellStyle name="Accent5" xfId="114"/>
    <cellStyle name="Accent6" xfId="115"/>
    <cellStyle name="b0let" xfId="116"/>
    <cellStyle name="Bad" xfId="117"/>
    <cellStyle name="Bol-Data" xfId="118"/>
    <cellStyle name="bolet" xfId="119"/>
    <cellStyle name="Boletim" xfId="120"/>
    <cellStyle name="Bom 2" xfId="121"/>
    <cellStyle name="Bom 2 2" xfId="122"/>
    <cellStyle name="Bom 2_05_Impactos_Demais PLs_2013_Dados CNJ de jul-12" xfId="123"/>
    <cellStyle name="Bom 3" xfId="124"/>
    <cellStyle name="Bom 4" xfId="125"/>
    <cellStyle name="Cabe‡alho 1" xfId="126"/>
    <cellStyle name="Cabe‡alho 2" xfId="127"/>
    <cellStyle name="Cabeçalho 1" xfId="128"/>
    <cellStyle name="Cabeçalho 2" xfId="129"/>
    <cellStyle name="Calculation" xfId="130"/>
    <cellStyle name="Cálculo 2" xfId="131"/>
    <cellStyle name="Cálculo 2 2" xfId="132"/>
    <cellStyle name="Cálculo 2_05_Impactos_Demais PLs_2013_Dados CNJ de jul-12" xfId="133"/>
    <cellStyle name="Cálculo 3" xfId="134"/>
    <cellStyle name="Cálculo 4" xfId="135"/>
    <cellStyle name="Capítulo" xfId="136"/>
    <cellStyle name="Célula de Verificação 2" xfId="137"/>
    <cellStyle name="Célula de Verificação 2 2" xfId="138"/>
    <cellStyle name="Célula de Verificação 2_05_Impactos_Demais PLs_2013_Dados CNJ de jul-12" xfId="139"/>
    <cellStyle name="Célula de Verificação 3" xfId="140"/>
    <cellStyle name="Célula de Verificação 4" xfId="141"/>
    <cellStyle name="Célula Vinculada 2" xfId="142"/>
    <cellStyle name="Célula Vinculada 2 2" xfId="143"/>
    <cellStyle name="Célula Vinculada 2_05_Impactos_Demais PLs_2013_Dados CNJ de jul-12" xfId="144"/>
    <cellStyle name="Célula Vinculada 3" xfId="145"/>
    <cellStyle name="Célula Vinculada 4" xfId="146"/>
    <cellStyle name="Check Cell" xfId="147"/>
    <cellStyle name="Comma" xfId="148"/>
    <cellStyle name="Comma [0]_Auxiliar" xfId="149"/>
    <cellStyle name="Comma 2" xfId="150"/>
    <cellStyle name="Comma 3" xfId="151"/>
    <cellStyle name="Comma_Agenda" xfId="152"/>
    <cellStyle name="Comma0" xfId="153"/>
    <cellStyle name="Currency [0]_Auxiliar" xfId="154"/>
    <cellStyle name="Currency_Auxiliar" xfId="155"/>
    <cellStyle name="Currency0" xfId="156"/>
    <cellStyle name="Data" xfId="157"/>
    <cellStyle name="Date" xfId="158"/>
    <cellStyle name="Decimal 0, derecha" xfId="159"/>
    <cellStyle name="Decimal 2, derecha" xfId="160"/>
    <cellStyle name="Ênfase1 2" xfId="161"/>
    <cellStyle name="Ênfase1 2 2" xfId="162"/>
    <cellStyle name="Ênfase1 2_05_Impactos_Demais PLs_2013_Dados CNJ de jul-12" xfId="163"/>
    <cellStyle name="Ênfase1 3" xfId="164"/>
    <cellStyle name="Ênfase1 4" xfId="165"/>
    <cellStyle name="Ênfase2 2" xfId="166"/>
    <cellStyle name="Ênfase2 2 2" xfId="167"/>
    <cellStyle name="Ênfase2 2_05_Impactos_Demais PLs_2013_Dados CNJ de jul-12" xfId="168"/>
    <cellStyle name="Ênfase2 3" xfId="169"/>
    <cellStyle name="Ênfase2 4" xfId="170"/>
    <cellStyle name="Ênfase3 2" xfId="171"/>
    <cellStyle name="Ênfase3 2 2" xfId="172"/>
    <cellStyle name="Ênfase3 2_05_Impactos_Demais PLs_2013_Dados CNJ de jul-12" xfId="173"/>
    <cellStyle name="Ênfase3 3" xfId="174"/>
    <cellStyle name="Ênfase3 4" xfId="175"/>
    <cellStyle name="Ênfase4 2" xfId="176"/>
    <cellStyle name="Ênfase4 2 2" xfId="177"/>
    <cellStyle name="Ênfase4 2_05_Impactos_Demais PLs_2013_Dados CNJ de jul-12" xfId="178"/>
    <cellStyle name="Ênfase4 3" xfId="179"/>
    <cellStyle name="Ênfase4 4" xfId="180"/>
    <cellStyle name="Ênfase5 2" xfId="181"/>
    <cellStyle name="Ênfase5 2 2" xfId="182"/>
    <cellStyle name="Ênfase5 2_05_Impactos_Demais PLs_2013_Dados CNJ de jul-12" xfId="183"/>
    <cellStyle name="Ênfase5 3" xfId="184"/>
    <cellStyle name="Ênfase5 4" xfId="185"/>
    <cellStyle name="Ênfase6 2" xfId="186"/>
    <cellStyle name="Ênfase6 2 2" xfId="187"/>
    <cellStyle name="Ênfase6 2_05_Impactos_Demais PLs_2013_Dados CNJ de jul-12" xfId="188"/>
    <cellStyle name="Ênfase6 3" xfId="189"/>
    <cellStyle name="Ênfase6 4" xfId="190"/>
    <cellStyle name="Entrada 2" xfId="191"/>
    <cellStyle name="Entrada 2 2" xfId="192"/>
    <cellStyle name="Entrada 2_00_ANEXO V 2015 - VERSÃO INICIAL PLOA_2015" xfId="193"/>
    <cellStyle name="Entrada 3" xfId="194"/>
    <cellStyle name="Entrada 4" xfId="195"/>
    <cellStyle name="Euro" xfId="196"/>
    <cellStyle name="Euro 2" xfId="197"/>
    <cellStyle name="Euro_00_ANEXO V 2015 - VERSÃO INICIAL PLOA_2015" xfId="198"/>
    <cellStyle name="Explanatory Text" xfId="199"/>
    <cellStyle name="Fim" xfId="200"/>
    <cellStyle name="Fixed" xfId="201"/>
    <cellStyle name="Fixo" xfId="202"/>
    <cellStyle name="Fonte" xfId="203"/>
    <cellStyle name="Good" xfId="204"/>
    <cellStyle name="Heading 1" xfId="205"/>
    <cellStyle name="Heading 2" xfId="206"/>
    <cellStyle name="Heading 3" xfId="207"/>
    <cellStyle name="Heading 4" xfId="208"/>
    <cellStyle name="Incorreto 2" xfId="209"/>
    <cellStyle name="Incorreto 2 2" xfId="210"/>
    <cellStyle name="Incorreto 2_05_Impactos_Demais PLs_2013_Dados CNJ de jul-12" xfId="211"/>
    <cellStyle name="Incorreto 3" xfId="212"/>
    <cellStyle name="Incorreto 4" xfId="213"/>
    <cellStyle name="Indefinido" xfId="214"/>
    <cellStyle name="Input" xfId="215"/>
    <cellStyle name="Jr_Normal" xfId="216"/>
    <cellStyle name="Leg_It_1" xfId="217"/>
    <cellStyle name="Linea horizontal" xfId="218"/>
    <cellStyle name="Linked Cell" xfId="219"/>
    <cellStyle name="Millares_deuhist99" xfId="220"/>
    <cellStyle name="Moeda 2" xfId="221"/>
    <cellStyle name="Moeda0" xfId="222"/>
    <cellStyle name="Neutra 2" xfId="223"/>
    <cellStyle name="Neutra 2 2" xfId="224"/>
    <cellStyle name="Neutra 2_05_Impactos_Demais PLs_2013_Dados CNJ de jul-12" xfId="225"/>
    <cellStyle name="Neutra 3" xfId="226"/>
    <cellStyle name="Neutra 4" xfId="227"/>
    <cellStyle name="Neutral" xfId="228"/>
    <cellStyle name="Normal" xfId="0" builtinId="0"/>
    <cellStyle name="Normal 10" xfId="229"/>
    <cellStyle name="Normal 11" xfId="230"/>
    <cellStyle name="Normal 12" xfId="231"/>
    <cellStyle name="Normal 13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_00_Decisão Anexo V 2015_MEMORIAL_Oficial SOF" xfId="241"/>
    <cellStyle name="Normal 3" xfId="242"/>
    <cellStyle name="Normal 3 2" xfId="243"/>
    <cellStyle name="Normal 3_05_Impactos_Demais PLs_2013_Dados CNJ de jul-12" xfId="244"/>
    <cellStyle name="Normal 4" xfId="245"/>
    <cellStyle name="Normal 4 2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_FCDF 2014_2ª Versão" xfId="265"/>
    <cellStyle name="Porcentagem 3" xfId="266"/>
    <cellStyle name="Porcentagem 4" xfId="267"/>
    <cellStyle name="Porcentagem 5" xfId="268"/>
    <cellStyle name="Porcentagem 6" xfId="269"/>
    <cellStyle name="Porcentagem 7" xfId="270"/>
    <cellStyle name="Porcentagem 8" xfId="271"/>
    <cellStyle name="Porcentagem 9" xfId="272"/>
    <cellStyle name="rodape" xfId="273"/>
    <cellStyle name="Saída 2" xfId="274"/>
    <cellStyle name="Saída 2 2" xfId="275"/>
    <cellStyle name="Saída 2_05_Impactos_Demais PLs_2013_Dados CNJ de jul-12" xfId="276"/>
    <cellStyle name="Saída 3" xfId="277"/>
    <cellStyle name="Saída 4" xfId="278"/>
    <cellStyle name="Sep. milhar [0]" xfId="279"/>
    <cellStyle name="Sep. milhar [2]" xfId="280"/>
    <cellStyle name="Separador de m" xfId="281"/>
    <cellStyle name="Separador de milhares 10" xfId="282"/>
    <cellStyle name="Separador de milhares 2" xfId="283"/>
    <cellStyle name="Separador de milhares 2 10" xfId="284"/>
    <cellStyle name="Separador de milhares 2 2" xfId="285"/>
    <cellStyle name="Separador de milhares 2 2 2 10" xfId="286"/>
    <cellStyle name="Separador de milhares 2 2 2 13" xfId="287"/>
    <cellStyle name="Separador de milhares 2 2 2 2 2" xfId="288"/>
    <cellStyle name="Separador de milhares 2 2 2 36" xfId="289"/>
    <cellStyle name="Separador de milhares 2 2 3" xfId="290"/>
    <cellStyle name="Separador de milhares 2 2 6" xfId="291"/>
    <cellStyle name="Separador de milhares 2 2_00_Decisão Anexo V 2015_MEMORIAL_Oficial SOF" xfId="292"/>
    <cellStyle name="Separador de milhares 2 3" xfId="293"/>
    <cellStyle name="Separador de milhares 2 3 2" xfId="294"/>
    <cellStyle name="Separador de milhares 2 3 2 2" xfId="295"/>
    <cellStyle name="Separador de milhares 2 3 2 2 2" xfId="296"/>
    <cellStyle name="Separador de milhares 2 3 2 2_00_Decisão Anexo V 2015_MEMORIAL_Oficial SOF" xfId="297"/>
    <cellStyle name="Separador de milhares 2 3 2_00_Decisão Anexo V 2015_MEMORIAL_Oficial SOF" xfId="298"/>
    <cellStyle name="Separador de milhares 2 3 3" xfId="299"/>
    <cellStyle name="Separador de milhares 2 3_00_Decisão Anexo V 2015_MEMORIAL_Oficial SOF" xfId="300"/>
    <cellStyle name="Separador de milhares 2 4" xfId="301"/>
    <cellStyle name="Separador de milhares 2 5" xfId="302"/>
    <cellStyle name="Separador de milhares 2 5 2" xfId="303"/>
    <cellStyle name="Separador de milhares 2 5_00_Decisão Anexo V 2015_MEMORIAL_Oficial SOF" xfId="304"/>
    <cellStyle name="Separador de milhares 2_00_Decisão Anexo V 2015_MEMORIAL_Oficial SOF" xfId="305"/>
    <cellStyle name="Separador de milhares 3" xfId="306"/>
    <cellStyle name="Separador de milhares 3 2" xfId="307"/>
    <cellStyle name="Separador de milhares 3 3" xfId="308"/>
    <cellStyle name="Separador de milhares 3_00_Decisão Anexo V 2015_MEMORIAL_Oficial SOF" xfId="309"/>
    <cellStyle name="Separador de milhares 4" xfId="310"/>
    <cellStyle name="Separador de milhares 5" xfId="311"/>
    <cellStyle name="Separador de milhares 6" xfId="312"/>
    <cellStyle name="Separador de milhares 7" xfId="313"/>
    <cellStyle name="Separador de milhares 8" xfId="314"/>
    <cellStyle name="Separador de milhares 9" xfId="315"/>
    <cellStyle name="TableStyleLight1" xfId="316"/>
    <cellStyle name="TableStyleLight1 2" xfId="317"/>
    <cellStyle name="TableStyleLight1 3" xfId="318"/>
    <cellStyle name="TableStyleLight1 5" xfId="319"/>
    <cellStyle name="TableStyleLight1_00_Decisão Anexo V 2015_MEMORIAL_Oficial SOF" xfId="320"/>
    <cellStyle name="Texto de Aviso 2" xfId="321"/>
    <cellStyle name="Texto de Aviso 2 2" xfId="322"/>
    <cellStyle name="Texto de Aviso 2_05_Impactos_Demais PLs_2013_Dados CNJ de jul-12" xfId="323"/>
    <cellStyle name="Texto de Aviso 3" xfId="324"/>
    <cellStyle name="Texto de Aviso 4" xfId="325"/>
    <cellStyle name="Texto Explicativo 2" xfId="326"/>
    <cellStyle name="Texto Explicativo 2 2" xfId="327"/>
    <cellStyle name="Texto Explicativo 2_05_Impactos_Demais PLs_2013_Dados CNJ de jul-12" xfId="328"/>
    <cellStyle name="Texto Explicativo 3" xfId="329"/>
    <cellStyle name="Texto Explicativo 4" xfId="330"/>
    <cellStyle name="Texto, derecha" xfId="331"/>
    <cellStyle name="Texto, izquierda" xfId="332"/>
    <cellStyle name="Title" xfId="333"/>
    <cellStyle name="Titulo" xfId="334"/>
    <cellStyle name="Título 1 1" xfId="335"/>
    <cellStyle name="Título 1 2" xfId="336"/>
    <cellStyle name="Título 1 2 2" xfId="337"/>
    <cellStyle name="Título 1 2_05_Impactos_Demais PLs_2013_Dados CNJ de jul-12" xfId="338"/>
    <cellStyle name="Título 1 3" xfId="339"/>
    <cellStyle name="Título 1 4" xfId="340"/>
    <cellStyle name="Título 10" xfId="341"/>
    <cellStyle name="Título 11" xfId="342"/>
    <cellStyle name="Título 2 2" xfId="343"/>
    <cellStyle name="Título 2 2 2" xfId="344"/>
    <cellStyle name="Título 2 2_05_Impactos_Demais PLs_2013_Dados CNJ de jul-12" xfId="345"/>
    <cellStyle name="Título 2 3" xfId="346"/>
    <cellStyle name="Título 2 4" xfId="347"/>
    <cellStyle name="Título 3 2" xfId="348"/>
    <cellStyle name="Título 3 2 2" xfId="349"/>
    <cellStyle name="Título 3 2_05_Impactos_Demais PLs_2013_Dados CNJ de jul-12" xfId="350"/>
    <cellStyle name="Título 3 3" xfId="351"/>
    <cellStyle name="Título 3 4" xfId="352"/>
    <cellStyle name="Título 4 2" xfId="353"/>
    <cellStyle name="Título 4 2 2" xfId="354"/>
    <cellStyle name="Título 4 2_05_Impactos_Demais PLs_2013_Dados CNJ de jul-12" xfId="355"/>
    <cellStyle name="Título 4 3" xfId="356"/>
    <cellStyle name="Título 4 4" xfId="357"/>
    <cellStyle name="Título 5" xfId="358"/>
    <cellStyle name="Título 5 2" xfId="359"/>
    <cellStyle name="Título 5 3" xfId="360"/>
    <cellStyle name="Título 5_05_Impactos_Demais PLs_2013_Dados CNJ de jul-12" xfId="361"/>
    <cellStyle name="Título 6" xfId="362"/>
    <cellStyle name="Título 6 2" xfId="363"/>
    <cellStyle name="Título 6_34" xfId="364"/>
    <cellStyle name="Título 7" xfId="365"/>
    <cellStyle name="Título 8" xfId="366"/>
    <cellStyle name="Título 9" xfId="367"/>
    <cellStyle name="Titulo_00_Equalização ASMED_SOF" xfId="368"/>
    <cellStyle name="Titulo1" xfId="369"/>
    <cellStyle name="Titulo2" xfId="370"/>
    <cellStyle name="Total 2" xfId="371"/>
    <cellStyle name="Total 2 2" xfId="372"/>
    <cellStyle name="Total 2_05_Impactos_Demais PLs_2013_Dados CNJ de jul-12" xfId="373"/>
    <cellStyle name="Total 3" xfId="374"/>
    <cellStyle name="Total 4" xfId="375"/>
    <cellStyle name="V¡rgula" xfId="376"/>
    <cellStyle name="V¡rgula0" xfId="377"/>
    <cellStyle name="Vírgul - Estilo1" xfId="378"/>
    <cellStyle name="Vírgula" xfId="1" builtinId="3"/>
    <cellStyle name="Vírgula 2" xfId="379"/>
    <cellStyle name="Vírgula 3" xfId="380"/>
    <cellStyle name="Vírgula 4" xfId="381"/>
    <cellStyle name="Vírgula0" xfId="382"/>
    <cellStyle name="Warning Text" xfId="38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GridLines="0" tabSelected="1" workbookViewId="0">
      <selection activeCell="A5" sqref="A5"/>
    </sheetView>
  </sheetViews>
  <sheetFormatPr defaultColWidth="9.109375" defaultRowHeight="13.2"/>
  <cols>
    <col min="1" max="1" width="41.6640625" style="21" customWidth="1"/>
    <col min="2" max="2" width="14.109375" style="21" customWidth="1"/>
    <col min="3" max="3" width="15.5546875" style="22" customWidth="1"/>
    <col min="4" max="4" width="15.44140625" style="22" customWidth="1"/>
    <col min="5" max="5" width="13.44140625" style="22" customWidth="1"/>
    <col min="6" max="6" width="14.6640625" style="22" customWidth="1"/>
    <col min="7" max="7" width="13.44140625" style="22" customWidth="1"/>
    <col min="8" max="16384" width="9.109375" style="22"/>
  </cols>
  <sheetData>
    <row r="1" spans="1:7" s="2" customFormat="1" ht="12.75" customHeight="1">
      <c r="A1" s="1" t="s">
        <v>0</v>
      </c>
      <c r="B1" s="1"/>
      <c r="C1" s="1"/>
      <c r="D1" s="1"/>
      <c r="E1" s="1"/>
      <c r="F1" s="1"/>
      <c r="G1" s="1"/>
    </row>
    <row r="2" spans="1:7" s="2" customFormat="1" ht="12.75" customHeight="1">
      <c r="A2" s="1" t="s">
        <v>1</v>
      </c>
      <c r="B2" s="1"/>
      <c r="C2" s="1"/>
      <c r="D2" s="1"/>
      <c r="E2" s="1"/>
      <c r="F2" s="1"/>
      <c r="G2" s="1"/>
    </row>
    <row r="3" spans="1:7" s="4" customFormat="1" ht="12.75" customHeight="1">
      <c r="A3" s="3"/>
      <c r="B3" s="3"/>
      <c r="C3" s="3"/>
      <c r="D3" s="3"/>
      <c r="E3" s="3"/>
    </row>
    <row r="4" spans="1:7" s="4" customFormat="1" ht="12.75" customHeight="1">
      <c r="A4" s="5" t="s">
        <v>2</v>
      </c>
      <c r="B4" s="5"/>
      <c r="C4" s="5"/>
      <c r="D4" s="5"/>
      <c r="E4" s="5"/>
      <c r="F4" s="5"/>
      <c r="G4" s="5"/>
    </row>
    <row r="5" spans="1:7" s="7" customFormat="1" ht="12.75" customHeight="1">
      <c r="A5" s="6"/>
      <c r="B5" s="6"/>
      <c r="F5" s="8" t="s">
        <v>3</v>
      </c>
      <c r="G5" s="8"/>
    </row>
    <row r="6" spans="1:7" s="11" customFormat="1" ht="12.75" customHeight="1">
      <c r="A6" s="9" t="s">
        <v>4</v>
      </c>
      <c r="B6" s="10" t="s">
        <v>5</v>
      </c>
      <c r="C6" s="10"/>
      <c r="D6" s="10"/>
      <c r="E6" s="10"/>
      <c r="F6" s="10"/>
      <c r="G6" s="10"/>
    </row>
    <row r="7" spans="1:7" s="11" customFormat="1" ht="12.75" customHeight="1">
      <c r="A7" s="9"/>
      <c r="B7" s="10" t="s">
        <v>6</v>
      </c>
      <c r="C7" s="10"/>
      <c r="D7" s="10"/>
      <c r="E7" s="10"/>
      <c r="F7" s="10" t="s">
        <v>7</v>
      </c>
      <c r="G7" s="10" t="s">
        <v>8</v>
      </c>
    </row>
    <row r="8" spans="1:7" s="11" customFormat="1" ht="13.5" customHeight="1">
      <c r="A8" s="9"/>
      <c r="B8" s="10" t="s">
        <v>9</v>
      </c>
      <c r="C8" s="10"/>
      <c r="D8" s="10" t="s">
        <v>10</v>
      </c>
      <c r="E8" s="10" t="s">
        <v>11</v>
      </c>
      <c r="F8" s="10"/>
      <c r="G8" s="10"/>
    </row>
    <row r="9" spans="1:7" s="13" customFormat="1" ht="12.75" customHeight="1">
      <c r="A9" s="9"/>
      <c r="B9" s="12" t="s">
        <v>12</v>
      </c>
      <c r="C9" s="12" t="s">
        <v>13</v>
      </c>
      <c r="D9" s="10"/>
      <c r="E9" s="10"/>
      <c r="F9" s="10"/>
      <c r="G9" s="10"/>
    </row>
    <row r="10" spans="1:7" s="13" customFormat="1" ht="12.75" customHeight="1">
      <c r="A10" s="14" t="s">
        <v>14</v>
      </c>
      <c r="B10" s="15"/>
      <c r="C10" s="15"/>
      <c r="D10" s="15"/>
      <c r="E10" s="16">
        <f>SUM(B10:D10)</f>
        <v>0</v>
      </c>
      <c r="F10" s="15"/>
      <c r="G10" s="16">
        <f t="shared" ref="G10:G38" si="0">E10+F10</f>
        <v>0</v>
      </c>
    </row>
    <row r="11" spans="1:7" s="13" customFormat="1" ht="12.75" customHeight="1">
      <c r="A11" s="14" t="s">
        <v>15</v>
      </c>
      <c r="B11" s="15">
        <v>17</v>
      </c>
      <c r="C11" s="15"/>
      <c r="D11" s="15"/>
      <c r="E11" s="16">
        <f t="shared" ref="E11:E38" si="1">SUM(B11:D11)</f>
        <v>17</v>
      </c>
      <c r="F11" s="15">
        <v>1</v>
      </c>
      <c r="G11" s="16">
        <f t="shared" si="0"/>
        <v>18</v>
      </c>
    </row>
    <row r="12" spans="1:7" s="13" customFormat="1" ht="12.75" customHeight="1">
      <c r="A12" s="14" t="s">
        <v>16</v>
      </c>
      <c r="B12" s="15"/>
      <c r="C12" s="15"/>
      <c r="D12" s="15"/>
      <c r="E12" s="16">
        <f t="shared" si="1"/>
        <v>0</v>
      </c>
      <c r="F12" s="15"/>
      <c r="G12" s="16">
        <f t="shared" si="0"/>
        <v>0</v>
      </c>
    </row>
    <row r="13" spans="1:7" s="13" customFormat="1" ht="12.75" customHeight="1">
      <c r="A13" s="14" t="s">
        <v>17</v>
      </c>
      <c r="B13" s="15"/>
      <c r="C13" s="15"/>
      <c r="D13" s="15"/>
      <c r="E13" s="16">
        <f t="shared" si="1"/>
        <v>0</v>
      </c>
      <c r="F13" s="15"/>
      <c r="G13" s="16">
        <f t="shared" si="0"/>
        <v>0</v>
      </c>
    </row>
    <row r="14" spans="1:7" s="13" customFormat="1" ht="12.75" customHeight="1">
      <c r="A14" s="14" t="s">
        <v>18</v>
      </c>
      <c r="B14" s="15">
        <v>6</v>
      </c>
      <c r="C14" s="15"/>
      <c r="D14" s="15"/>
      <c r="E14" s="16">
        <f t="shared" si="1"/>
        <v>6</v>
      </c>
      <c r="F14" s="15"/>
      <c r="G14" s="16">
        <f t="shared" si="0"/>
        <v>6</v>
      </c>
    </row>
    <row r="15" spans="1:7" s="13" customFormat="1" ht="12.75" customHeight="1">
      <c r="A15" s="14" t="s">
        <v>19</v>
      </c>
      <c r="B15" s="15">
        <v>122</v>
      </c>
      <c r="C15" s="15"/>
      <c r="D15" s="15"/>
      <c r="E15" s="16">
        <f t="shared" si="1"/>
        <v>122</v>
      </c>
      <c r="F15" s="15">
        <v>2</v>
      </c>
      <c r="G15" s="16">
        <f t="shared" si="0"/>
        <v>124</v>
      </c>
    </row>
    <row r="16" spans="1:7" s="13" customFormat="1" ht="12.75" customHeight="1">
      <c r="A16" s="14" t="s">
        <v>20</v>
      </c>
      <c r="B16" s="15">
        <v>30</v>
      </c>
      <c r="C16" s="15"/>
      <c r="D16" s="15"/>
      <c r="E16" s="16">
        <f t="shared" si="1"/>
        <v>30</v>
      </c>
      <c r="F16" s="15">
        <v>3</v>
      </c>
      <c r="G16" s="16">
        <f t="shared" si="0"/>
        <v>33</v>
      </c>
    </row>
    <row r="17" spans="1:7" s="13" customFormat="1" ht="12.75" customHeight="1">
      <c r="A17" s="14" t="s">
        <v>21</v>
      </c>
      <c r="B17" s="15">
        <v>29</v>
      </c>
      <c r="C17" s="15"/>
      <c r="D17" s="15"/>
      <c r="E17" s="16">
        <f t="shared" si="1"/>
        <v>29</v>
      </c>
      <c r="F17" s="15">
        <v>3</v>
      </c>
      <c r="G17" s="16">
        <f t="shared" si="0"/>
        <v>32</v>
      </c>
    </row>
    <row r="18" spans="1:7" s="13" customFormat="1" ht="12.75" customHeight="1">
      <c r="A18" s="14" t="s">
        <v>22</v>
      </c>
      <c r="B18" s="15">
        <v>18</v>
      </c>
      <c r="C18" s="15"/>
      <c r="D18" s="15"/>
      <c r="E18" s="16">
        <f t="shared" si="1"/>
        <v>18</v>
      </c>
      <c r="F18" s="15">
        <v>1</v>
      </c>
      <c r="G18" s="16">
        <f t="shared" si="0"/>
        <v>19</v>
      </c>
    </row>
    <row r="19" spans="1:7" s="13" customFormat="1" ht="12.75" customHeight="1">
      <c r="A19" s="14" t="s">
        <v>23</v>
      </c>
      <c r="B19" s="15"/>
      <c r="C19" s="15"/>
      <c r="D19" s="15"/>
      <c r="E19" s="16">
        <f t="shared" si="1"/>
        <v>0</v>
      </c>
      <c r="F19" s="15">
        <v>1</v>
      </c>
      <c r="G19" s="16">
        <f t="shared" si="0"/>
        <v>1</v>
      </c>
    </row>
    <row r="20" spans="1:7" s="13" customFormat="1" ht="12.75" hidden="1" customHeight="1">
      <c r="A20" s="17"/>
      <c r="B20" s="18"/>
      <c r="C20" s="18"/>
      <c r="D20" s="18"/>
      <c r="E20" s="16">
        <f t="shared" si="1"/>
        <v>0</v>
      </c>
      <c r="F20" s="18"/>
      <c r="G20" s="16">
        <f t="shared" si="0"/>
        <v>0</v>
      </c>
    </row>
    <row r="21" spans="1:7" s="13" customFormat="1" ht="12.75" hidden="1" customHeight="1">
      <c r="A21" s="17"/>
      <c r="B21" s="18"/>
      <c r="C21" s="18"/>
      <c r="D21" s="18"/>
      <c r="E21" s="16">
        <f t="shared" si="1"/>
        <v>0</v>
      </c>
      <c r="F21" s="18"/>
      <c r="G21" s="16">
        <f t="shared" si="0"/>
        <v>0</v>
      </c>
    </row>
    <row r="22" spans="1:7" s="13" customFormat="1" ht="12.75" hidden="1" customHeight="1">
      <c r="A22" s="17"/>
      <c r="B22" s="18"/>
      <c r="C22" s="18"/>
      <c r="D22" s="18"/>
      <c r="E22" s="16">
        <f t="shared" si="1"/>
        <v>0</v>
      </c>
      <c r="F22" s="18"/>
      <c r="G22" s="16">
        <f t="shared" si="0"/>
        <v>0</v>
      </c>
    </row>
    <row r="23" spans="1:7" s="13" customFormat="1" ht="12.75" hidden="1" customHeight="1">
      <c r="A23" s="17"/>
      <c r="B23" s="18"/>
      <c r="C23" s="18"/>
      <c r="D23" s="18"/>
      <c r="E23" s="16">
        <f t="shared" si="1"/>
        <v>0</v>
      </c>
      <c r="F23" s="18"/>
      <c r="G23" s="16">
        <f t="shared" si="0"/>
        <v>0</v>
      </c>
    </row>
    <row r="24" spans="1:7" s="13" customFormat="1" ht="12.75" hidden="1" customHeight="1">
      <c r="A24" s="17"/>
      <c r="B24" s="18"/>
      <c r="C24" s="18"/>
      <c r="D24" s="18"/>
      <c r="E24" s="16">
        <f t="shared" si="1"/>
        <v>0</v>
      </c>
      <c r="F24" s="18"/>
      <c r="G24" s="16">
        <f t="shared" si="0"/>
        <v>0</v>
      </c>
    </row>
    <row r="25" spans="1:7" s="13" customFormat="1" ht="12.75" hidden="1" customHeight="1">
      <c r="A25" s="17"/>
      <c r="B25" s="18"/>
      <c r="C25" s="18"/>
      <c r="D25" s="18"/>
      <c r="E25" s="16">
        <f t="shared" si="1"/>
        <v>0</v>
      </c>
      <c r="F25" s="18"/>
      <c r="G25" s="16">
        <f t="shared" si="0"/>
        <v>0</v>
      </c>
    </row>
    <row r="26" spans="1:7" s="13" customFormat="1" ht="12.75" hidden="1" customHeight="1">
      <c r="A26" s="17"/>
      <c r="B26" s="18"/>
      <c r="C26" s="18"/>
      <c r="D26" s="18"/>
      <c r="E26" s="16">
        <f t="shared" si="1"/>
        <v>0</v>
      </c>
      <c r="F26" s="18"/>
      <c r="G26" s="16">
        <f t="shared" si="0"/>
        <v>0</v>
      </c>
    </row>
    <row r="27" spans="1:7" s="13" customFormat="1" ht="12.75" hidden="1" customHeight="1">
      <c r="A27" s="17"/>
      <c r="B27" s="18"/>
      <c r="C27" s="18"/>
      <c r="D27" s="18"/>
      <c r="E27" s="16">
        <f t="shared" si="1"/>
        <v>0</v>
      </c>
      <c r="F27" s="18"/>
      <c r="G27" s="16">
        <f t="shared" si="0"/>
        <v>0</v>
      </c>
    </row>
    <row r="28" spans="1:7" s="13" customFormat="1" ht="12.75" hidden="1" customHeight="1">
      <c r="A28" s="17"/>
      <c r="B28" s="18"/>
      <c r="C28" s="18"/>
      <c r="D28" s="18"/>
      <c r="E28" s="16">
        <f t="shared" si="1"/>
        <v>0</v>
      </c>
      <c r="F28" s="18"/>
      <c r="G28" s="16">
        <f t="shared" si="0"/>
        <v>0</v>
      </c>
    </row>
    <row r="29" spans="1:7" s="13" customFormat="1" ht="12.75" hidden="1" customHeight="1">
      <c r="A29" s="17"/>
      <c r="B29" s="18"/>
      <c r="C29" s="18"/>
      <c r="D29" s="18"/>
      <c r="E29" s="16">
        <f t="shared" si="1"/>
        <v>0</v>
      </c>
      <c r="F29" s="18"/>
      <c r="G29" s="16">
        <f t="shared" si="0"/>
        <v>0</v>
      </c>
    </row>
    <row r="30" spans="1:7" s="13" customFormat="1" ht="12.75" hidden="1" customHeight="1">
      <c r="A30" s="17"/>
      <c r="B30" s="18"/>
      <c r="C30" s="18"/>
      <c r="D30" s="18"/>
      <c r="E30" s="16">
        <f t="shared" si="1"/>
        <v>0</v>
      </c>
      <c r="F30" s="18"/>
      <c r="G30" s="16">
        <f t="shared" si="0"/>
        <v>0</v>
      </c>
    </row>
    <row r="31" spans="1:7" s="13" customFormat="1" ht="12.75" hidden="1" customHeight="1">
      <c r="A31" s="17"/>
      <c r="B31" s="18"/>
      <c r="C31" s="18"/>
      <c r="D31" s="18"/>
      <c r="E31" s="16">
        <f t="shared" si="1"/>
        <v>0</v>
      </c>
      <c r="F31" s="18"/>
      <c r="G31" s="16">
        <f t="shared" si="0"/>
        <v>0</v>
      </c>
    </row>
    <row r="32" spans="1:7" s="13" customFormat="1" ht="12.75" hidden="1" customHeight="1">
      <c r="A32" s="17"/>
      <c r="B32" s="18"/>
      <c r="C32" s="18"/>
      <c r="D32" s="18"/>
      <c r="E32" s="16">
        <f t="shared" si="1"/>
        <v>0</v>
      </c>
      <c r="F32" s="18"/>
      <c r="G32" s="16">
        <f t="shared" si="0"/>
        <v>0</v>
      </c>
    </row>
    <row r="33" spans="1:7" s="13" customFormat="1" ht="12.75" hidden="1" customHeight="1">
      <c r="A33" s="17"/>
      <c r="B33" s="18"/>
      <c r="C33" s="18"/>
      <c r="D33" s="18"/>
      <c r="E33" s="16">
        <f t="shared" si="1"/>
        <v>0</v>
      </c>
      <c r="F33" s="18"/>
      <c r="G33" s="16">
        <f t="shared" si="0"/>
        <v>0</v>
      </c>
    </row>
    <row r="34" spans="1:7" s="13" customFormat="1" ht="12.75" hidden="1" customHeight="1">
      <c r="A34" s="17"/>
      <c r="B34" s="18"/>
      <c r="C34" s="18"/>
      <c r="D34" s="18"/>
      <c r="E34" s="16">
        <f t="shared" si="1"/>
        <v>0</v>
      </c>
      <c r="F34" s="18"/>
      <c r="G34" s="16">
        <f t="shared" si="0"/>
        <v>0</v>
      </c>
    </row>
    <row r="35" spans="1:7" s="13" customFormat="1" ht="12.75" hidden="1" customHeight="1">
      <c r="A35" s="17"/>
      <c r="B35" s="18"/>
      <c r="C35" s="18"/>
      <c r="D35" s="18"/>
      <c r="E35" s="16">
        <f t="shared" si="1"/>
        <v>0</v>
      </c>
      <c r="F35" s="18"/>
      <c r="G35" s="16">
        <f t="shared" si="0"/>
        <v>0</v>
      </c>
    </row>
    <row r="36" spans="1:7" s="13" customFormat="1" ht="12.75" hidden="1" customHeight="1">
      <c r="A36" s="17"/>
      <c r="B36" s="18"/>
      <c r="C36" s="18"/>
      <c r="D36" s="18"/>
      <c r="E36" s="16">
        <f t="shared" si="1"/>
        <v>0</v>
      </c>
      <c r="F36" s="18"/>
      <c r="G36" s="16">
        <f t="shared" si="0"/>
        <v>0</v>
      </c>
    </row>
    <row r="37" spans="1:7" s="13" customFormat="1" ht="12.75" hidden="1" customHeight="1">
      <c r="A37" s="17"/>
      <c r="B37" s="18"/>
      <c r="C37" s="18"/>
      <c r="D37" s="18"/>
      <c r="E37" s="16">
        <f t="shared" si="1"/>
        <v>0</v>
      </c>
      <c r="F37" s="18"/>
      <c r="G37" s="16">
        <f t="shared" si="0"/>
        <v>0</v>
      </c>
    </row>
    <row r="38" spans="1:7" s="13" customFormat="1" ht="12.75" hidden="1" customHeight="1">
      <c r="A38" s="17"/>
      <c r="B38" s="18"/>
      <c r="C38" s="18"/>
      <c r="D38" s="18"/>
      <c r="E38" s="16">
        <f t="shared" si="1"/>
        <v>0</v>
      </c>
      <c r="F38" s="18"/>
      <c r="G38" s="16">
        <f t="shared" si="0"/>
        <v>0</v>
      </c>
    </row>
    <row r="39" spans="1:7" s="13" customFormat="1">
      <c r="A39" s="19" t="s">
        <v>8</v>
      </c>
      <c r="B39" s="12">
        <f>SUM(B10:B19)</f>
        <v>222</v>
      </c>
      <c r="C39" s="12">
        <f>SUM(C10:C19)</f>
        <v>0</v>
      </c>
      <c r="D39" s="12">
        <f t="shared" ref="D39:G39" si="2">SUM(D10:D19)</f>
        <v>0</v>
      </c>
      <c r="E39" s="12">
        <f t="shared" si="2"/>
        <v>222</v>
      </c>
      <c r="F39" s="12">
        <f t="shared" si="2"/>
        <v>11</v>
      </c>
      <c r="G39" s="12">
        <f t="shared" si="2"/>
        <v>233</v>
      </c>
    </row>
    <row r="40" spans="1:7" s="4" customFormat="1">
      <c r="A40" s="20" t="s">
        <v>24</v>
      </c>
      <c r="B40" s="7"/>
    </row>
  </sheetData>
  <sheetProtection password="C3CC" sheet="1" objects="1" scenarios="1"/>
  <mergeCells count="12">
    <mergeCell ref="D8:D9"/>
    <mergeCell ref="E8:E9"/>
    <mergeCell ref="A1:G1"/>
    <mergeCell ref="A2:G2"/>
    <mergeCell ref="A4:G4"/>
    <mergeCell ref="F5:G5"/>
    <mergeCell ref="A6:A9"/>
    <mergeCell ref="B6:G6"/>
    <mergeCell ref="B7:E7"/>
    <mergeCell ref="F7:F9"/>
    <mergeCell ref="G7:G9"/>
    <mergeCell ref="B8:C8"/>
  </mergeCells>
  <pageMargins left="0.78749999999999998" right="0.39374999999999999" top="0.59027777777777779" bottom="0.59027777777777779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III - TAB 1</vt:lpstr>
    </vt:vector>
  </TitlesOfParts>
  <Company>Tribunal Regional Federal 3ª Região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2020-09-09T18:19:23Z</dcterms:created>
  <dcterms:modified xsi:type="dcterms:W3CDTF">2020-09-09T18:19:55Z</dcterms:modified>
</cp:coreProperties>
</file>