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008" windowHeight="7248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E37" i="1"/>
  <c r="G37" i="1" s="1"/>
  <c r="E36" i="1"/>
  <c r="G36" i="1" s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E39" i="1" s="1"/>
  <c r="G10" i="1" l="1"/>
  <c r="G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<sst xmlns="http://schemas.openxmlformats.org/spreadsheetml/2006/main" count="26" uniqueCount="25">
  <si>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</si>
  <si>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</si>
  <si>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PODER/ÓRGÃO/UNIDADE: JUDICIÁRIO/JUSTIÇA FEDERAL/SEÇÃO JUDICIÁRIA DE MATO GROSSO DO SUL</t>
  </si>
  <si>
    <t>POSIÇÃO: DEZEMBRO 2020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</si>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</sst>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(* #,##0.00_);_(* \(#,##0.00\);_(* &quot;-&quot;??_);_(@_)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4">
    <xf numFmtId="0" fontId="0" fillId="0" borderId="0"/>
    <xf numFmtId="164" fontId="2" fillId="0" borderId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6" fontId="10" fillId="0" borderId="3"/>
    <xf numFmtId="0" fontId="11" fillId="4" borderId="0" applyNumberFormat="0" applyBorder="0" applyAlignment="0" applyProtection="0"/>
    <xf numFmtId="166" fontId="12" fillId="0" borderId="0">
      <alignment vertical="top"/>
    </xf>
    <xf numFmtId="166" fontId="13" fillId="0" borderId="0">
      <alignment horizontal="right"/>
    </xf>
    <xf numFmtId="166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1" fillId="2" borderId="4"/>
    <xf numFmtId="0" fontId="20" fillId="2" borderId="4" applyNumberFormat="0" applyAlignment="0" applyProtection="0"/>
    <xf numFmtId="0" fontId="20" fillId="2" borderId="4" applyNumberFormat="0" applyAlignment="0" applyProtection="0"/>
    <xf numFmtId="0" fontId="22" fillId="0" borderId="0">
      <alignment vertical="center"/>
    </xf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1" borderId="5"/>
    <xf numFmtId="0" fontId="23" fillId="21" borderId="5" applyNumberFormat="0" applyAlignment="0" applyProtection="0"/>
    <xf numFmtId="0" fontId="23" fillId="21" borderId="5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6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3" fillId="21" borderId="5" applyNumberFormat="0" applyAlignment="0" applyProtection="0"/>
    <xf numFmtId="4" fontId="7" fillId="0" borderId="0"/>
    <xf numFmtId="167" fontId="7" fillId="0" borderId="0"/>
    <xf numFmtId="168" fontId="2" fillId="0" borderId="0" applyBorder="0" applyAlignment="0" applyProtection="0"/>
    <xf numFmtId="168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70" fontId="7" fillId="0" borderId="0"/>
    <xf numFmtId="171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2" borderId="4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4" applyNumberFormat="0" applyAlignment="0" applyProtection="0"/>
    <xf numFmtId="0" fontId="29" fillId="0" borderId="11">
      <alignment horizontal="center"/>
    </xf>
    <xf numFmtId="0" fontId="36" fillId="0" borderId="12">
      <alignment horizontal="center"/>
    </xf>
    <xf numFmtId="173" fontId="7" fillId="0" borderId="0"/>
    <xf numFmtId="0" fontId="25" fillId="0" borderId="6" applyNumberFormat="0" applyFill="0" applyAlignment="0" applyProtection="0"/>
    <xf numFmtId="168" fontId="7" fillId="0" borderId="0"/>
    <xf numFmtId="174" fontId="2" fillId="0" borderId="0" applyFill="0" applyBorder="0" applyAlignment="0" applyProtection="0"/>
    <xf numFmtId="169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40" fillId="2" borderId="14" applyNumberFormat="0" applyAlignment="0" applyProtection="0"/>
    <xf numFmtId="10" fontId="7" fillId="0" borderId="0"/>
    <xf numFmtId="175" fontId="16" fillId="0" borderId="0">
      <protection locked="0"/>
    </xf>
    <xf numFmtId="176" fontId="16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0" fillId="2" borderId="14" applyNumberFormat="0" applyAlignment="0" applyProtection="0"/>
    <xf numFmtId="0" fontId="40" fillId="2" borderId="14" applyNumberFormat="0" applyAlignment="0" applyProtection="0"/>
    <xf numFmtId="0" fontId="41" fillId="2" borderId="14"/>
    <xf numFmtId="0" fontId="40" fillId="2" borderId="14" applyNumberFormat="0" applyAlignment="0" applyProtection="0"/>
    <xf numFmtId="0" fontId="40" fillId="2" borderId="14" applyNumberFormat="0" applyAlignment="0" applyProtection="0"/>
    <xf numFmtId="38" fontId="7" fillId="0" borderId="0"/>
    <xf numFmtId="38" fontId="42" fillId="0" borderId="15"/>
    <xf numFmtId="177" fontId="39" fillId="0" borderId="0">
      <protection locked="0"/>
    </xf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7" fillId="0" borderId="0"/>
    <xf numFmtId="164" fontId="2" fillId="0" borderId="0" applyFill="0" applyBorder="0" applyAlignment="0" applyProtection="0"/>
    <xf numFmtId="168" fontId="2" fillId="0" borderId="0"/>
    <xf numFmtId="0" fontId="2" fillId="0" borderId="0"/>
    <xf numFmtId="168" fontId="2" fillId="0" borderId="0"/>
    <xf numFmtId="168" fontId="39" fillId="0" borderId="0"/>
    <xf numFmtId="168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16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8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7"/>
    <xf numFmtId="2" fontId="54" fillId="0" borderId="0">
      <protection locked="0"/>
    </xf>
    <xf numFmtId="2" fontId="54" fillId="0" borderId="0">
      <protection locked="0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8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176" fontId="16" fillId="0" borderId="0">
      <protection locked="0"/>
    </xf>
    <xf numFmtId="181" fontId="16" fillId="0" borderId="0">
      <protection locked="0"/>
    </xf>
    <xf numFmtId="0" fontId="39" fillId="0" borderId="0"/>
    <xf numFmtId="168" fontId="2" fillId="0" borderId="0" applyFill="0" applyBorder="0" applyAlignment="0" applyProtection="0"/>
    <xf numFmtId="164" fontId="2" fillId="0" borderId="0" applyFill="0" applyBorder="0" applyAlignment="0" applyProtection="0"/>
    <xf numFmtId="168" fontId="2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/>
  </cellXfs>
  <cellStyles count="38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4 2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83"/>
    <cellStyle name="Separador de milhares 2 10" xfId="284"/>
    <cellStyle name="Separador de milhares 2 2" xfId="285"/>
    <cellStyle name="Separador de milhares 2 2 2 10" xfId="286"/>
    <cellStyle name="Separador de milhares 2 2 2 13" xfId="287"/>
    <cellStyle name="Separador de milhares 2 2 2 2 2" xfId="288"/>
    <cellStyle name="Separador de milhares 2 2 2 36" xfId="289"/>
    <cellStyle name="Separador de milhares 2 2 3" xfId="290"/>
    <cellStyle name="Separador de milhares 2 2 6" xfId="291"/>
    <cellStyle name="Separador de milhares 2 2_00_Decisão Anexo V 2015_MEMORIAL_Oficial SOF" xfId="292"/>
    <cellStyle name="Separador de milhares 2 3" xfId="293"/>
    <cellStyle name="Separador de milhares 2 3 2" xfId="294"/>
    <cellStyle name="Separador de milhares 2 3 2 2" xfId="295"/>
    <cellStyle name="Separador de milhares 2 3 2 2 2" xfId="296"/>
    <cellStyle name="Separador de milhares 2 3 2 2_00_Decisão Anexo V 2015_MEMORIAL_Oficial SOF" xfId="297"/>
    <cellStyle name="Separador de milhares 2 3 2_00_Decisão Anexo V 2015_MEMORIAL_Oficial SOF" xfId="298"/>
    <cellStyle name="Separador de milhares 2 3 3" xfId="299"/>
    <cellStyle name="Separador de milhares 2 3_00_Decisão Anexo V 2015_MEMORIAL_Oficial SOF" xfId="300"/>
    <cellStyle name="Separador de milhares 2 4" xfId="301"/>
    <cellStyle name="Separador de milhares 2 5" xfId="302"/>
    <cellStyle name="Separador de milhares 2 5 2" xfId="303"/>
    <cellStyle name="Separador de milhares 2 5_00_Decisão Anexo V 2015_MEMORIAL_Oficial SOF" xfId="304"/>
    <cellStyle name="Separador de milhares 2_00_Decisão Anexo V 2015_MEMORIAL_Oficial SOF" xfId="305"/>
    <cellStyle name="Separador de milhares 3" xfId="306"/>
    <cellStyle name="Separador de milhares 3 2" xfId="307"/>
    <cellStyle name="Separador de milhares 3 3" xfId="308"/>
    <cellStyle name="Separador de milhares 3_00_Decisão Anexo V 2015_MEMORIAL_Oficial SOF" xfId="309"/>
    <cellStyle name="Separador de milhares 4" xfId="310"/>
    <cellStyle name="Separador de milhares 5" xfId="311"/>
    <cellStyle name="Separador de milhares 6" xfId="312"/>
    <cellStyle name="Separador de milhares 7" xfId="313"/>
    <cellStyle name="Separador de milhares 8" xfId="314"/>
    <cellStyle name="Separador de milhares 9" xfId="315"/>
    <cellStyle name="TableStyleLight1" xfId="316"/>
    <cellStyle name="TableStyleLight1 2" xfId="317"/>
    <cellStyle name="TableStyleLight1 3" xfId="318"/>
    <cellStyle name="TableStyleLight1 5" xfId="319"/>
    <cellStyle name="TableStyleLight1_00_Decisão Anexo V 2015_MEMORIAL_Oficial SOF" xfId="320"/>
    <cellStyle name="Texto de Aviso 2" xfId="321"/>
    <cellStyle name="Texto de Aviso 2 2" xfId="322"/>
    <cellStyle name="Texto de Aviso 2_05_Impactos_Demais PLs_2013_Dados CNJ de jul-12" xfId="323"/>
    <cellStyle name="Texto de Aviso 3" xfId="324"/>
    <cellStyle name="Texto de Aviso 4" xfId="325"/>
    <cellStyle name="Texto Explicativo 2" xfId="326"/>
    <cellStyle name="Texto Explicativo 2 2" xfId="327"/>
    <cellStyle name="Texto Explicativo 2_05_Impactos_Demais PLs_2013_Dados CNJ de jul-12" xfId="328"/>
    <cellStyle name="Texto Explicativo 3" xfId="329"/>
    <cellStyle name="Texto Explicativo 4" xfId="330"/>
    <cellStyle name="Texto, derecha" xfId="331"/>
    <cellStyle name="Texto, izquierda" xfId="332"/>
    <cellStyle name="Title" xfId="333"/>
    <cellStyle name="Titulo" xfId="334"/>
    <cellStyle name="Título 1 1" xfId="335"/>
    <cellStyle name="Título 1 2" xfId="336"/>
    <cellStyle name="Título 1 2 2" xfId="337"/>
    <cellStyle name="Título 1 2_05_Impactos_Demais PLs_2013_Dados CNJ de jul-12" xfId="338"/>
    <cellStyle name="Título 1 3" xfId="339"/>
    <cellStyle name="Título 1 4" xfId="340"/>
    <cellStyle name="Título 10" xfId="341"/>
    <cellStyle name="Título 11" xfId="342"/>
    <cellStyle name="Título 2 2" xfId="343"/>
    <cellStyle name="Título 2 2 2" xfId="344"/>
    <cellStyle name="Título 2 2_05_Impactos_Demais PLs_2013_Dados CNJ de jul-12" xfId="345"/>
    <cellStyle name="Título 2 3" xfId="346"/>
    <cellStyle name="Título 2 4" xfId="347"/>
    <cellStyle name="Título 3 2" xfId="348"/>
    <cellStyle name="Título 3 2 2" xfId="349"/>
    <cellStyle name="Título 3 2_05_Impactos_Demais PLs_2013_Dados CNJ de jul-12" xfId="350"/>
    <cellStyle name="Título 3 3" xfId="351"/>
    <cellStyle name="Título 3 4" xfId="352"/>
    <cellStyle name="Título 4 2" xfId="353"/>
    <cellStyle name="Título 4 2 2" xfId="354"/>
    <cellStyle name="Título 4 2_05_Impactos_Demais PLs_2013_Dados CNJ de jul-12" xfId="355"/>
    <cellStyle name="Título 4 3" xfId="356"/>
    <cellStyle name="Título 4 4" xfId="357"/>
    <cellStyle name="Título 5" xfId="358"/>
    <cellStyle name="Título 5 2" xfId="359"/>
    <cellStyle name="Título 5 3" xfId="360"/>
    <cellStyle name="Título 5_05_Impactos_Demais PLs_2013_Dados CNJ de jul-12" xfId="361"/>
    <cellStyle name="Título 6" xfId="362"/>
    <cellStyle name="Título 6 2" xfId="363"/>
    <cellStyle name="Título 6_34" xfId="364"/>
    <cellStyle name="Título 7" xfId="365"/>
    <cellStyle name="Título 8" xfId="366"/>
    <cellStyle name="Título 9" xfId="367"/>
    <cellStyle name="Titulo_00_Equalização ASMED_SOF" xfId="368"/>
    <cellStyle name="Titulo1" xfId="369"/>
    <cellStyle name="Titulo2" xfId="370"/>
    <cellStyle name="Total 2" xfId="371"/>
    <cellStyle name="Total 2 2" xfId="372"/>
    <cellStyle name="Total 2_05_Impactos_Demais PLs_2013_Dados CNJ de jul-12" xfId="373"/>
    <cellStyle name="Total 3" xfId="374"/>
    <cellStyle name="Total 4" xfId="375"/>
    <cellStyle name="V¡rgula" xfId="376"/>
    <cellStyle name="V¡rgula0" xfId="377"/>
    <cellStyle name="Vírgul - Estilo1" xfId="378"/>
    <cellStyle name="Vírgula" xfId="1" builtinId="3"/>
    <cellStyle name="Vírgula 2" xfId="379"/>
    <cellStyle name="Vírgula 3" xfId="380"/>
    <cellStyle name="Vírgula 4" xfId="381"/>
    <cellStyle name="Vírgula0" xfId="382"/>
    <cellStyle name="Warning Text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I7" sqref="I7"/>
    </sheetView>
  </sheetViews>
  <sheetFormatPr defaultColWidth="9.109375" defaultRowHeight="13.2"/>
  <cols>
    <col min="1" max="1" width="41.6640625" style="21" customWidth="1"/>
    <col min="2" max="2" width="14.109375" style="21" customWidth="1"/>
    <col min="3" max="3" width="15.5546875" style="22" customWidth="1"/>
    <col min="4" max="4" width="15.44140625" style="22" customWidth="1"/>
    <col min="5" max="5" width="13.44140625" style="22" customWidth="1"/>
    <col min="6" max="6" width="14.6640625" style="22" customWidth="1"/>
    <col min="7" max="7" width="13.44140625" style="22" customWidth="1"/>
    <col min="8" max="16384" width="9.10937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/>
      <c r="C10" s="15"/>
      <c r="D10" s="15"/>
      <c r="E10" s="16">
        <f>SUM(B10:D10)</f>
        <v>0</v>
      </c>
      <c r="F10" s="15"/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16</v>
      </c>
      <c r="C11" s="15"/>
      <c r="D11" s="15"/>
      <c r="E11" s="16">
        <f t="shared" ref="E11:E38" si="1">SUM(B11:D11)</f>
        <v>16</v>
      </c>
      <c r="F11" s="15">
        <v>2</v>
      </c>
      <c r="G11" s="16">
        <f t="shared" si="0"/>
        <v>18</v>
      </c>
    </row>
    <row r="12" spans="1:7" s="13" customFormat="1" ht="12.75" customHeight="1">
      <c r="A12" s="14" t="s">
        <v>16</v>
      </c>
      <c r="B12" s="15"/>
      <c r="C12" s="15"/>
      <c r="D12" s="15"/>
      <c r="E12" s="16">
        <f t="shared" si="1"/>
        <v>0</v>
      </c>
      <c r="F12" s="15">
        <v>16</v>
      </c>
      <c r="G12" s="16">
        <f t="shared" si="0"/>
        <v>16</v>
      </c>
    </row>
    <row r="13" spans="1:7" s="13" customFormat="1" ht="12.75" customHeight="1">
      <c r="A13" s="14" t="s">
        <v>17</v>
      </c>
      <c r="B13" s="15"/>
      <c r="C13" s="15"/>
      <c r="D13" s="15"/>
      <c r="E13" s="16">
        <f t="shared" si="1"/>
        <v>0</v>
      </c>
      <c r="F13" s="15"/>
      <c r="G13" s="16">
        <f t="shared" si="0"/>
        <v>0</v>
      </c>
    </row>
    <row r="14" spans="1:7" s="13" customFormat="1" ht="12.75" customHeight="1">
      <c r="A14" s="14" t="s">
        <v>18</v>
      </c>
      <c r="B14" s="15">
        <v>6</v>
      </c>
      <c r="C14" s="15"/>
      <c r="D14" s="15"/>
      <c r="E14" s="16">
        <f t="shared" si="1"/>
        <v>6</v>
      </c>
      <c r="F14" s="15"/>
      <c r="G14" s="16">
        <f t="shared" si="0"/>
        <v>6</v>
      </c>
    </row>
    <row r="15" spans="1:7" s="13" customFormat="1" ht="12.75" customHeight="1">
      <c r="A15" s="14" t="s">
        <v>19</v>
      </c>
      <c r="B15" s="15">
        <v>123</v>
      </c>
      <c r="C15" s="15"/>
      <c r="D15" s="15"/>
      <c r="E15" s="16">
        <f t="shared" si="1"/>
        <v>123</v>
      </c>
      <c r="F15" s="15">
        <v>1</v>
      </c>
      <c r="G15" s="16">
        <f t="shared" si="0"/>
        <v>124</v>
      </c>
    </row>
    <row r="16" spans="1:7" s="13" customFormat="1" ht="12.75" customHeight="1">
      <c r="A16" s="14" t="s">
        <v>20</v>
      </c>
      <c r="B16" s="15">
        <v>30</v>
      </c>
      <c r="C16" s="15"/>
      <c r="D16" s="15"/>
      <c r="E16" s="16">
        <f t="shared" si="1"/>
        <v>30</v>
      </c>
      <c r="F16" s="15">
        <v>3</v>
      </c>
      <c r="G16" s="16">
        <f t="shared" si="0"/>
        <v>33</v>
      </c>
    </row>
    <row r="17" spans="1:7" s="13" customFormat="1" ht="12.75" customHeight="1">
      <c r="A17" s="14" t="s">
        <v>21</v>
      </c>
      <c r="B17" s="15">
        <v>27</v>
      </c>
      <c r="C17" s="15"/>
      <c r="D17" s="15"/>
      <c r="E17" s="16">
        <f t="shared" si="1"/>
        <v>27</v>
      </c>
      <c r="F17" s="15">
        <v>5</v>
      </c>
      <c r="G17" s="16">
        <f t="shared" si="0"/>
        <v>32</v>
      </c>
    </row>
    <row r="18" spans="1:7" s="13" customFormat="1" ht="12.75" customHeight="1">
      <c r="A18" s="14" t="s">
        <v>22</v>
      </c>
      <c r="B18" s="15">
        <v>16</v>
      </c>
      <c r="C18" s="15"/>
      <c r="D18" s="15"/>
      <c r="E18" s="16">
        <f t="shared" si="1"/>
        <v>16</v>
      </c>
      <c r="F18" s="15">
        <v>3</v>
      </c>
      <c r="G18" s="16">
        <f t="shared" si="0"/>
        <v>19</v>
      </c>
    </row>
    <row r="19" spans="1:7" s="13" customFormat="1" ht="12.75" customHeight="1">
      <c r="A19" s="14" t="s">
        <v>23</v>
      </c>
      <c r="B19" s="15"/>
      <c r="C19" s="15"/>
      <c r="D19" s="15"/>
      <c r="E19" s="16">
        <f t="shared" si="1"/>
        <v>0</v>
      </c>
      <c r="F19" s="15">
        <v>1</v>
      </c>
      <c r="G19" s="16">
        <f t="shared" si="0"/>
        <v>1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218</v>
      </c>
      <c r="C39" s="12">
        <f>SUM(C10:C19)</f>
        <v>0</v>
      </c>
      <c r="D39" s="12">
        <f t="shared" ref="D39:G39" si="2">SUM(D10:D19)</f>
        <v>0</v>
      </c>
      <c r="E39" s="12">
        <f t="shared" si="2"/>
        <v>218</v>
      </c>
      <c r="F39" s="12">
        <f t="shared" si="2"/>
        <v>31</v>
      </c>
      <c r="G39" s="12">
        <f t="shared" si="2"/>
        <v>249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2021-01-08T20:41:01Z</dcterms:created>
  <dcterms:modified xsi:type="dcterms:W3CDTF">2021-01-08T20:41:48Z</dcterms:modified>
</cp:coreProperties>
</file>