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G39" i="1" s="1"/>
  <c r="E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<sst xmlns="http://schemas.openxmlformats.org/spreadsheetml/2006/main" count="26" uniqueCount="25">
  <si>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</si>
  <si>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</si>
  <si>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PODER JUDICIÁRIO/JUSTIÇA FEDERAL/SEÇÃO JUDICIÁRIA DE SÃO PAULO</t>
  </si>
  <si>
    <t>POSIÇÃO: AGOSTO/2019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</si>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</sst>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43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alculation 2" xfId="131"/>
    <cellStyle name="Cálculo 2" xfId="132"/>
    <cellStyle name="Cálculo 2 2" xfId="133"/>
    <cellStyle name="Cálculo 2 2 2" xfId="134"/>
    <cellStyle name="Cálculo 2 3" xfId="135"/>
    <cellStyle name="Cálculo 2_05_Impactos_Demais PLs_2013_Dados CNJ de jul-12" xfId="136"/>
    <cellStyle name="Cálculo 3" xfId="137"/>
    <cellStyle name="Cálculo 3 2" xfId="138"/>
    <cellStyle name="Cálculo 4" xfId="139"/>
    <cellStyle name="Cálculo 4 2" xfId="140"/>
    <cellStyle name="Capítulo" xfId="141"/>
    <cellStyle name="Célula de Verificação 2" xfId="142"/>
    <cellStyle name="Célula de Verificação 2 2" xfId="143"/>
    <cellStyle name="Célula de Verificação 2_05_Impactos_Demais PLs_2013_Dados CNJ de jul-12" xfId="144"/>
    <cellStyle name="Célula de Verificação 3" xfId="145"/>
    <cellStyle name="Célula de Verificação 4" xfId="146"/>
    <cellStyle name="Célula Vinculada 2" xfId="147"/>
    <cellStyle name="Célula Vinculada 2 2" xfId="148"/>
    <cellStyle name="Célula Vinculada 2_05_Impactos_Demais PLs_2013_Dados CNJ de jul-12" xfId="149"/>
    <cellStyle name="Célula Vinculada 3" xfId="150"/>
    <cellStyle name="Célula Vinculada 4" xfId="151"/>
    <cellStyle name="Check Cell" xfId="152"/>
    <cellStyle name="Comma" xfId="153"/>
    <cellStyle name="Comma [0]_Auxiliar" xfId="154"/>
    <cellStyle name="Comma 2" xfId="155"/>
    <cellStyle name="Comma 3" xfId="156"/>
    <cellStyle name="Comma_Agenda" xfId="157"/>
    <cellStyle name="Comma0" xfId="158"/>
    <cellStyle name="Currency [0]_Auxiliar" xfId="159"/>
    <cellStyle name="Currency_Auxiliar" xfId="160"/>
    <cellStyle name="Currency0" xfId="161"/>
    <cellStyle name="Data" xfId="162"/>
    <cellStyle name="Date" xfId="163"/>
    <cellStyle name="Decimal 0, derecha" xfId="164"/>
    <cellStyle name="Decimal 2, derecha" xfId="165"/>
    <cellStyle name="Ênfase1 2" xfId="166"/>
    <cellStyle name="Ênfase1 2 2" xfId="167"/>
    <cellStyle name="Ênfase1 2_05_Impactos_Demais PLs_2013_Dados CNJ de jul-12" xfId="168"/>
    <cellStyle name="Ênfase1 3" xfId="169"/>
    <cellStyle name="Ênfase1 4" xfId="170"/>
    <cellStyle name="Ênfase2 2" xfId="171"/>
    <cellStyle name="Ênfase2 2 2" xfId="172"/>
    <cellStyle name="Ênfase2 2_05_Impactos_Demais PLs_2013_Dados CNJ de jul-12" xfId="173"/>
    <cellStyle name="Ênfase2 3" xfId="174"/>
    <cellStyle name="Ênfase2 4" xfId="175"/>
    <cellStyle name="Ênfase3 2" xfId="176"/>
    <cellStyle name="Ênfase3 2 2" xfId="177"/>
    <cellStyle name="Ênfase3 2_05_Impactos_Demais PLs_2013_Dados CNJ de jul-12" xfId="178"/>
    <cellStyle name="Ênfase3 3" xfId="179"/>
    <cellStyle name="Ênfase3 4" xfId="180"/>
    <cellStyle name="Ênfase4 2" xfId="181"/>
    <cellStyle name="Ênfase4 2 2" xfId="182"/>
    <cellStyle name="Ênfase4 2_05_Impactos_Demais PLs_2013_Dados CNJ de jul-12" xfId="183"/>
    <cellStyle name="Ênfase4 3" xfId="184"/>
    <cellStyle name="Ênfase4 4" xfId="185"/>
    <cellStyle name="Ênfase5 2" xfId="186"/>
    <cellStyle name="Ênfase5 2 2" xfId="187"/>
    <cellStyle name="Ênfase5 2_05_Impactos_Demais PLs_2013_Dados CNJ de jul-12" xfId="188"/>
    <cellStyle name="Ênfase5 3" xfId="189"/>
    <cellStyle name="Ênfase5 4" xfId="190"/>
    <cellStyle name="Ênfase6 2" xfId="191"/>
    <cellStyle name="Ênfase6 2 2" xfId="192"/>
    <cellStyle name="Ênfase6 2_05_Impactos_Demais PLs_2013_Dados CNJ de jul-12" xfId="193"/>
    <cellStyle name="Ênfase6 3" xfId="194"/>
    <cellStyle name="Ênfase6 4" xfId="195"/>
    <cellStyle name="Entrada 2" xfId="196"/>
    <cellStyle name="Entrada 2 2" xfId="197"/>
    <cellStyle name="Entrada 2 2 2" xfId="198"/>
    <cellStyle name="Entrada 2 3" xfId="199"/>
    <cellStyle name="Entrada 2_00_ANEXO V 2015 - VERSÃO INICIAL PLOA_2015" xfId="200"/>
    <cellStyle name="Entrada 3" xfId="201"/>
    <cellStyle name="Entrada 3 2" xfId="202"/>
    <cellStyle name="Entrada 4" xfId="203"/>
    <cellStyle name="Entrada 4 2" xfId="204"/>
    <cellStyle name="Euro" xfId="205"/>
    <cellStyle name="Euro 2" xfId="206"/>
    <cellStyle name="Euro_00_ANEXO V 2015 - VERSÃO INICIAL PLOA_2015" xfId="207"/>
    <cellStyle name="Explanatory Text" xfId="208"/>
    <cellStyle name="Fim" xfId="209"/>
    <cellStyle name="Fixed" xfId="210"/>
    <cellStyle name="Fixo" xfId="211"/>
    <cellStyle name="Fonte" xfId="212"/>
    <cellStyle name="Good" xfId="213"/>
    <cellStyle name="Heading 1" xfId="214"/>
    <cellStyle name="Heading 2" xfId="215"/>
    <cellStyle name="Heading 3" xfId="216"/>
    <cellStyle name="Heading 4" xfId="217"/>
    <cellStyle name="Incorreto 2" xfId="218"/>
    <cellStyle name="Incorreto 2 2" xfId="219"/>
    <cellStyle name="Incorreto 2_05_Impactos_Demais PLs_2013_Dados CNJ de jul-12" xfId="220"/>
    <cellStyle name="Incorreto 3" xfId="221"/>
    <cellStyle name="Incorreto 4" xfId="222"/>
    <cellStyle name="Indefinido" xfId="223"/>
    <cellStyle name="Input" xfId="224"/>
    <cellStyle name="Input 2" xfId="225"/>
    <cellStyle name="Jr_Normal" xfId="226"/>
    <cellStyle name="Leg_It_1" xfId="227"/>
    <cellStyle name="Linea horizontal" xfId="228"/>
    <cellStyle name="Linked Cell" xfId="229"/>
    <cellStyle name="Millares_deuhist99" xfId="230"/>
    <cellStyle name="Moeda 2" xfId="231"/>
    <cellStyle name="Moeda0" xfId="232"/>
    <cellStyle name="Neutra 2" xfId="233"/>
    <cellStyle name="Neutra 2 2" xfId="234"/>
    <cellStyle name="Neutra 2_05_Impactos_Demais PLs_2013_Dados CNJ de jul-12" xfId="235"/>
    <cellStyle name="Neutra 3" xfId="236"/>
    <cellStyle name="Neutra 4" xfId="237"/>
    <cellStyle name="Neutral" xfId="238"/>
    <cellStyle name="Normal" xfId="0" builtinId="0"/>
    <cellStyle name="Normal 10" xfId="239"/>
    <cellStyle name="Normal 11" xfId="240"/>
    <cellStyle name="Normal 12" xfId="241"/>
    <cellStyle name="Normal 13" xfId="242"/>
    <cellStyle name="Normal 14" xfId="243"/>
    <cellStyle name="Normal 14 2" xfId="244"/>
    <cellStyle name="Normal 15" xfId="245"/>
    <cellStyle name="Normal 2" xfId="246"/>
    <cellStyle name="Normal 2 10" xfId="247"/>
    <cellStyle name="Normal 2 10 2" xfId="248"/>
    <cellStyle name="Normal 2 10 2 2" xfId="249"/>
    <cellStyle name="Normal 2 10 3" xfId="250"/>
    <cellStyle name="Normal 2 2" xfId="251"/>
    <cellStyle name="Normal 2 3" xfId="252"/>
    <cellStyle name="Normal 2 3 2" xfId="253"/>
    <cellStyle name="Normal 2 3_00_Decisão Anexo V 2015_MEMORIAL_Oficial SOF" xfId="254"/>
    <cellStyle name="Normal 2 4" xfId="255"/>
    <cellStyle name="Normal 2 5" xfId="256"/>
    <cellStyle name="Normal 2 6" xfId="257"/>
    <cellStyle name="Normal 2 7" xfId="258"/>
    <cellStyle name="Normal 2 8" xfId="259"/>
    <cellStyle name="Normal 2 8 2" xfId="260"/>
    <cellStyle name="Normal 2 8 2 2" xfId="261"/>
    <cellStyle name="Normal 2 8 3" xfId="262"/>
    <cellStyle name="Normal 2 9" xfId="263"/>
    <cellStyle name="Normal 2 9 2" xfId="264"/>
    <cellStyle name="Normal 2 9 2 2" xfId="265"/>
    <cellStyle name="Normal 2 9 3" xfId="266"/>
    <cellStyle name="Normal 2_00_Decisão Anexo V 2015_MEMORIAL_Oficial SOF" xfId="267"/>
    <cellStyle name="Normal 3" xfId="268"/>
    <cellStyle name="Normal 3 2" xfId="269"/>
    <cellStyle name="Normal 3_05_Impactos_Demais PLs_2013_Dados CNJ de jul-12" xfId="270"/>
    <cellStyle name="Normal 4" xfId="271"/>
    <cellStyle name="Normal 5" xfId="272"/>
    <cellStyle name="Normal 6" xfId="273"/>
    <cellStyle name="Normal 7" xfId="274"/>
    <cellStyle name="Normal 8" xfId="275"/>
    <cellStyle name="Normal 9" xfId="276"/>
    <cellStyle name="Nota 2" xfId="277"/>
    <cellStyle name="Nota 2 2" xfId="278"/>
    <cellStyle name="Nota 2 2 2" xfId="279"/>
    <cellStyle name="Nota 2 3" xfId="280"/>
    <cellStyle name="Nota 2_00_Decisão Anexo V 2015_MEMORIAL_Oficial SOF" xfId="281"/>
    <cellStyle name="Nota 3" xfId="282"/>
    <cellStyle name="Nota 3 2" xfId="283"/>
    <cellStyle name="Nota 4" xfId="284"/>
    <cellStyle name="Nota 4 2" xfId="285"/>
    <cellStyle name="Note" xfId="286"/>
    <cellStyle name="Note 2" xfId="287"/>
    <cellStyle name="Output" xfId="288"/>
    <cellStyle name="Output 2" xfId="289"/>
    <cellStyle name="Percent_Agenda" xfId="290"/>
    <cellStyle name="Percentual" xfId="291"/>
    <cellStyle name="Ponto" xfId="292"/>
    <cellStyle name="Porcentagem 10" xfId="293"/>
    <cellStyle name="Porcentagem 2" xfId="294"/>
    <cellStyle name="Porcentagem 2 2" xfId="295"/>
    <cellStyle name="Porcentagem 2 3" xfId="296"/>
    <cellStyle name="Porcentagem 2 4" xfId="297"/>
    <cellStyle name="Porcentagem 2 4 2" xfId="298"/>
    <cellStyle name="Porcentagem 2 4 2 2" xfId="299"/>
    <cellStyle name="Porcentagem 2 4 3" xfId="300"/>
    <cellStyle name="Porcentagem 2_FCDF 2014_2ª Versão" xfId="301"/>
    <cellStyle name="Porcentagem 3" xfId="302"/>
    <cellStyle name="Porcentagem 4" xfId="303"/>
    <cellStyle name="Porcentagem 5" xfId="304"/>
    <cellStyle name="Porcentagem 6" xfId="305"/>
    <cellStyle name="Porcentagem 7" xfId="306"/>
    <cellStyle name="Porcentagem 8" xfId="307"/>
    <cellStyle name="Porcentagem 9" xfId="308"/>
    <cellStyle name="rodape" xfId="309"/>
    <cellStyle name="Saída 2" xfId="310"/>
    <cellStyle name="Saída 2 2" xfId="311"/>
    <cellStyle name="Saída 2 2 2" xfId="312"/>
    <cellStyle name="Saída 2 3" xfId="313"/>
    <cellStyle name="Saída 2_05_Impactos_Demais PLs_2013_Dados CNJ de jul-12" xfId="314"/>
    <cellStyle name="Saída 3" xfId="315"/>
    <cellStyle name="Saída 3 2" xfId="316"/>
    <cellStyle name="Saída 4" xfId="317"/>
    <cellStyle name="Saída 4 2" xfId="318"/>
    <cellStyle name="Sep. milhar [0]" xfId="319"/>
    <cellStyle name="Sep. milhar [2]" xfId="320"/>
    <cellStyle name="Separador de m" xfId="321"/>
    <cellStyle name="Separador de milhares 10" xfId="322"/>
    <cellStyle name="Separador de milhares 2" xfId="323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F5" sqref="F5:G5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181</v>
      </c>
      <c r="C11" s="15">
        <v>0</v>
      </c>
      <c r="D11" s="15">
        <v>4</v>
      </c>
      <c r="E11" s="16">
        <f t="shared" ref="E11:E38" si="1">SUM(B11:D11)</f>
        <v>185</v>
      </c>
      <c r="F11" s="15">
        <v>0</v>
      </c>
      <c r="G11" s="16">
        <f t="shared" si="0"/>
        <v>185</v>
      </c>
    </row>
    <row r="12" spans="1:7" s="13" customFormat="1" ht="12.75" customHeight="1">
      <c r="A12" s="14" t="s">
        <v>16</v>
      </c>
      <c r="B12" s="15">
        <v>9</v>
      </c>
      <c r="C12" s="15">
        <v>0</v>
      </c>
      <c r="D12" s="15">
        <v>0</v>
      </c>
      <c r="E12" s="16">
        <f t="shared" si="1"/>
        <v>9</v>
      </c>
      <c r="F12" s="15">
        <v>0</v>
      </c>
      <c r="G12" s="16">
        <f t="shared" si="0"/>
        <v>9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79</v>
      </c>
      <c r="C14" s="15">
        <v>0</v>
      </c>
      <c r="D14" s="15">
        <v>0</v>
      </c>
      <c r="E14" s="16">
        <f t="shared" si="1"/>
        <v>79</v>
      </c>
      <c r="F14" s="15">
        <v>0</v>
      </c>
      <c r="G14" s="16">
        <f t="shared" si="0"/>
        <v>79</v>
      </c>
    </row>
    <row r="15" spans="1:7" s="13" customFormat="1" ht="12.75" customHeight="1">
      <c r="A15" s="14" t="s">
        <v>19</v>
      </c>
      <c r="B15" s="15">
        <v>1170</v>
      </c>
      <c r="C15" s="15">
        <v>0</v>
      </c>
      <c r="D15" s="15">
        <v>0</v>
      </c>
      <c r="E15" s="16">
        <f t="shared" si="1"/>
        <v>1170</v>
      </c>
      <c r="F15" s="15">
        <v>16</v>
      </c>
      <c r="G15" s="16">
        <f t="shared" si="0"/>
        <v>1186</v>
      </c>
    </row>
    <row r="16" spans="1:7" s="13" customFormat="1" ht="12.75" customHeight="1">
      <c r="A16" s="14" t="s">
        <v>20</v>
      </c>
      <c r="B16" s="15">
        <v>535</v>
      </c>
      <c r="C16" s="15">
        <v>0</v>
      </c>
      <c r="D16" s="15">
        <v>0</v>
      </c>
      <c r="E16" s="16">
        <f t="shared" si="1"/>
        <v>535</v>
      </c>
      <c r="F16" s="15">
        <v>6</v>
      </c>
      <c r="G16" s="16">
        <f t="shared" si="0"/>
        <v>541</v>
      </c>
    </row>
    <row r="17" spans="1:7" s="13" customFormat="1" ht="12.75" customHeight="1">
      <c r="A17" s="14" t="s">
        <v>21</v>
      </c>
      <c r="B17" s="15">
        <v>646</v>
      </c>
      <c r="C17" s="15">
        <v>0</v>
      </c>
      <c r="D17" s="15">
        <v>0</v>
      </c>
      <c r="E17" s="16">
        <f t="shared" si="1"/>
        <v>646</v>
      </c>
      <c r="F17" s="15">
        <v>14</v>
      </c>
      <c r="G17" s="16">
        <f t="shared" si="0"/>
        <v>660</v>
      </c>
    </row>
    <row r="18" spans="1:7" s="13" customFormat="1" ht="12.75" customHeight="1">
      <c r="A18" s="14" t="s">
        <v>22</v>
      </c>
      <c r="B18" s="15">
        <v>269</v>
      </c>
      <c r="C18" s="15">
        <v>0</v>
      </c>
      <c r="D18" s="15">
        <v>0</v>
      </c>
      <c r="E18" s="16">
        <f t="shared" si="1"/>
        <v>269</v>
      </c>
      <c r="F18" s="15">
        <v>34</v>
      </c>
      <c r="G18" s="16">
        <f t="shared" si="0"/>
        <v>303</v>
      </c>
    </row>
    <row r="19" spans="1:7" s="13" customFormat="1" ht="12.75" customHeight="1">
      <c r="A19" s="14" t="s">
        <v>23</v>
      </c>
      <c r="B19" s="15">
        <v>16</v>
      </c>
      <c r="C19" s="15">
        <v>0</v>
      </c>
      <c r="D19" s="15">
        <v>0</v>
      </c>
      <c r="E19" s="16">
        <f t="shared" si="1"/>
        <v>16</v>
      </c>
      <c r="F19" s="15">
        <v>0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2910</v>
      </c>
      <c r="C39" s="12">
        <f>SUM(C10:C19)</f>
        <v>0</v>
      </c>
      <c r="D39" s="12">
        <f t="shared" ref="D39:G39" si="2">SUM(D10:D19)</f>
        <v>4</v>
      </c>
      <c r="E39" s="12">
        <f t="shared" si="2"/>
        <v>2914</v>
      </c>
      <c r="F39" s="12">
        <f t="shared" si="2"/>
        <v>70</v>
      </c>
      <c r="G39" s="12">
        <f t="shared" si="2"/>
        <v>2984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2019-09-11T16:21:25Z</dcterms:created>
  <dcterms:modified xsi:type="dcterms:W3CDTF">2019-09-11T16:22:21Z</dcterms:modified>
</cp:coreProperties>
</file>