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MS\"/>
    </mc:Choice>
  </mc:AlternateContent>
  <bookViews>
    <workbookView xWindow="0" yWindow="0" windowWidth="21570" windowHeight="8055"/>
  </bookViews>
  <sheets>
    <sheet name="ANEXO IV-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K37" i="1"/>
  <c r="H24" i="1"/>
  <c r="H25" i="1"/>
  <c r="H26" i="1"/>
  <c r="H27" i="1"/>
  <c r="H28" i="1"/>
  <c r="H29" i="1"/>
  <c r="H30" i="1"/>
  <c r="H31" i="1"/>
  <c r="H32" i="1"/>
  <c r="H33" i="1"/>
  <c r="K23" i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M26" i="1"/>
  <c r="J26" i="1"/>
  <c r="M25" i="1"/>
  <c r="J25" i="1"/>
  <c r="M24" i="1"/>
  <c r="J24" i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<sst xmlns="http://schemas.openxmlformats.org/spreadsheetml/2006/main" count="80" uniqueCount="41">
  <si>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</si>
  <si>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</si>
  <si>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</si>
  <si>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</si>
  <si>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</si>
  <si>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</si>
  <si>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</si>
  <si>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</si>
  <si>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</si>
  <si>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</si>
  <si>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</si>
  <si>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</si>
  <si>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</si>
  <si>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</si>
  <si>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</si>
  <si>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</si>
  <si>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</si>
  <si>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</si>
  <si>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</si>
  <si>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</si>
  <si>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</si>
  <si>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</si>
  <si>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</si>
  <si>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</si>
  <si>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</si>
  <si>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</si>
  <si>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</si>
  <si>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</si>
  <si>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</si>
  <si>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</si>
  <si>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</si>
  <si>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</si>
  <si>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</si>
  <si>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</si>
  <si>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</si>
  <si>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</si>
  <si>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</si>
  <si>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</si>
  <si>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</si>
  <si>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UNIDADE: SEÇÃO JUDICIÁRIA DE MATO GROSSO DO SUL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</si>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</sst>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13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4" applyNumberFormat="0" applyAlignment="0" applyProtection="0"/>
    <xf numFmtId="0" fontId="21" fillId="9" borderId="14" applyNumberFormat="0" applyAlignment="0" applyProtection="0"/>
    <xf numFmtId="0" fontId="21" fillId="9" borderId="14" applyNumberFormat="0" applyAlignment="0" applyProtection="0"/>
    <xf numFmtId="0" fontId="22" fillId="9" borderId="14"/>
    <xf numFmtId="0" fontId="21" fillId="9" borderId="14" applyNumberFormat="0" applyAlignment="0" applyProtection="0"/>
    <xf numFmtId="0" fontId="21" fillId="9" borderId="14" applyNumberFormat="0" applyAlignment="0" applyProtection="0"/>
    <xf numFmtId="0" fontId="23" fillId="0" borderId="0">
      <alignment vertical="center"/>
    </xf>
    <xf numFmtId="0" fontId="24" fillId="22" borderId="15" applyNumberFormat="0" applyAlignment="0" applyProtection="0"/>
    <xf numFmtId="0" fontId="24" fillId="22" borderId="15" applyNumberFormat="0" applyAlignment="0" applyProtection="0"/>
    <xf numFmtId="0" fontId="25" fillId="22" borderId="15"/>
    <xf numFmtId="0" fontId="24" fillId="22" borderId="15" applyNumberFormat="0" applyAlignment="0" applyProtection="0"/>
    <xf numFmtId="0" fontId="24" fillId="22" borderId="15" applyNumberFormat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4" fillId="22" borderId="15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4" applyNumberFormat="0" applyAlignment="0" applyProtection="0"/>
    <xf numFmtId="0" fontId="28" fillId="8" borderId="14" applyNumberFormat="0" applyAlignment="0" applyProtection="0"/>
    <xf numFmtId="0" fontId="28" fillId="8" borderId="14" applyNumberFormat="0" applyAlignment="0" applyProtection="0"/>
    <xf numFmtId="0" fontId="28" fillId="8" borderId="14" applyNumberFormat="0" applyAlignment="0" applyProtection="0"/>
    <xf numFmtId="0" fontId="28" fillId="9" borderId="14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4" applyNumberFormat="0" applyAlignment="0" applyProtection="0"/>
    <xf numFmtId="0" fontId="30" fillId="0" borderId="21">
      <alignment horizontal="center"/>
    </xf>
    <xf numFmtId="0" fontId="37" fillId="0" borderId="22">
      <alignment horizontal="center"/>
    </xf>
    <xf numFmtId="172" fontId="8" fillId="0" borderId="0"/>
    <xf numFmtId="0" fontId="26" fillId="0" borderId="16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3" applyNumberFormat="0" applyAlignment="0" applyProtection="0"/>
    <xf numFmtId="0" fontId="5" fillId="24" borderId="23" applyNumberFormat="0" applyAlignment="0" applyProtection="0"/>
    <xf numFmtId="0" fontId="5" fillId="24" borderId="23" applyNumberFormat="0" applyAlignment="0" applyProtection="0"/>
    <xf numFmtId="0" fontId="5" fillId="24" borderId="23" applyNumberFormat="0" applyAlignment="0" applyProtection="0"/>
    <xf numFmtId="0" fontId="5" fillId="24" borderId="23" applyNumberFormat="0" applyAlignment="0" applyProtection="0"/>
    <xf numFmtId="0" fontId="5" fillId="24" borderId="23" applyNumberFormat="0" applyAlignment="0" applyProtection="0"/>
    <xf numFmtId="0" fontId="41" fillId="9" borderId="24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4" applyNumberFormat="0" applyAlignment="0" applyProtection="0"/>
    <xf numFmtId="0" fontId="41" fillId="9" borderId="24" applyNumberFormat="0" applyAlignment="0" applyProtection="0"/>
    <xf numFmtId="0" fontId="42" fillId="9" borderId="24"/>
    <xf numFmtId="0" fontId="41" fillId="9" borderId="24" applyNumberFormat="0" applyAlignment="0" applyProtection="0"/>
    <xf numFmtId="0" fontId="41" fillId="9" borderId="24" applyNumberFormat="0" applyAlignment="0" applyProtection="0"/>
    <xf numFmtId="38" fontId="8" fillId="0" borderId="0"/>
    <xf numFmtId="38" fontId="43" fillId="0" borderId="25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6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49" fillId="0" borderId="18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51" fillId="0" borderId="19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52" fillId="0" borderId="2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7"/>
    <xf numFmtId="2" fontId="55" fillId="0" borderId="0">
      <protection locked="0"/>
    </xf>
    <xf numFmtId="2" fontId="55" fillId="0" borderId="0">
      <protection locked="0"/>
    </xf>
    <xf numFmtId="0" fontId="56" fillId="0" borderId="28" applyNumberFormat="0" applyFill="0" applyAlignment="0" applyProtection="0"/>
    <xf numFmtId="0" fontId="56" fillId="0" borderId="28" applyNumberFormat="0" applyFill="0" applyAlignment="0" applyProtection="0"/>
    <xf numFmtId="0" fontId="57" fillId="0" borderId="28"/>
    <xf numFmtId="0" fontId="56" fillId="0" borderId="28" applyNumberFormat="0" applyFill="0" applyAlignment="0" applyProtection="0"/>
    <xf numFmtId="0" fontId="56" fillId="0" borderId="28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0" fontId="0" fillId="0" borderId="11" xfId="0" applyBorder="1"/>
    <xf numFmtId="0" fontId="3" fillId="2" borderId="12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82" fontId="58" fillId="0" borderId="1" xfId="377" applyNumberFormat="1" applyFont="1" applyFill="1" applyBorder="1" applyAlignment="1" applyProtection="1">
      <alignment horizontal="center" vertical="center" wrapText="1"/>
      <protection locked="0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4" workbookViewId="0">
      <selection activeCell="P26" sqref="P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1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1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1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0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1" t="s">
        <v>3</v>
      </c>
      <c r="C7" s="31"/>
      <c r="D7" s="31"/>
      <c r="E7" s="31"/>
      <c r="F7" s="31" t="s">
        <v>4</v>
      </c>
      <c r="G7" s="31"/>
      <c r="H7" s="31"/>
      <c r="I7" s="31"/>
      <c r="J7" s="31"/>
      <c r="K7" s="31" t="s">
        <v>5</v>
      </c>
      <c r="L7" s="31"/>
      <c r="M7" s="31"/>
      <c r="N7" s="31"/>
    </row>
    <row r="8" spans="1:14" ht="15.75" customHeight="1">
      <c r="B8" s="31"/>
      <c r="C8" s="31"/>
      <c r="D8" s="31"/>
      <c r="E8" s="31"/>
      <c r="F8" s="31" t="s">
        <v>6</v>
      </c>
      <c r="G8" s="31"/>
      <c r="H8" s="31"/>
      <c r="I8" s="31" t="s">
        <v>7</v>
      </c>
      <c r="J8" s="31" t="s">
        <v>8</v>
      </c>
      <c r="K8" s="31" t="s">
        <v>9</v>
      </c>
      <c r="L8" s="31" t="s">
        <v>10</v>
      </c>
      <c r="M8" s="31" t="s">
        <v>8</v>
      </c>
      <c r="N8" s="31" t="s">
        <v>11</v>
      </c>
    </row>
    <row r="9" spans="1:14" ht="26.25" customHeight="1">
      <c r="B9" s="31"/>
      <c r="C9" s="31"/>
      <c r="D9" s="31"/>
      <c r="E9" s="31"/>
      <c r="F9" s="3" t="s">
        <v>12</v>
      </c>
      <c r="G9" s="3" t="s">
        <v>13</v>
      </c>
      <c r="H9" s="3" t="s">
        <v>14</v>
      </c>
      <c r="I9" s="31"/>
      <c r="J9" s="31"/>
      <c r="K9" s="31"/>
      <c r="L9" s="31"/>
      <c r="M9" s="31"/>
      <c r="N9" s="31"/>
    </row>
    <row r="10" spans="1:14">
      <c r="A10" s="4"/>
      <c r="B10" s="5"/>
      <c r="C10" s="6"/>
      <c r="D10" s="7"/>
      <c r="E10" s="8">
        <v>13</v>
      </c>
      <c r="F10" s="27">
        <v>77</v>
      </c>
      <c r="G10" s="9"/>
      <c r="H10" s="9">
        <f>F10+G10</f>
        <v>77</v>
      </c>
      <c r="I10" s="9"/>
      <c r="J10" s="9">
        <f>H10+I10</f>
        <v>77</v>
      </c>
      <c r="K10" s="10">
        <v>26</v>
      </c>
      <c r="L10" s="10">
        <v>3</v>
      </c>
      <c r="M10" s="11">
        <f>K10+L10</f>
        <v>29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7">
        <v>3</v>
      </c>
      <c r="G11" s="9"/>
      <c r="H11" s="9">
        <f t="shared" ref="H11:H19" si="0">F11+G11</f>
        <v>3</v>
      </c>
      <c r="I11" s="9"/>
      <c r="J11" s="9">
        <f t="shared" ref="J11:J50" si="1">H11+I11</f>
        <v>3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7">
        <v>2</v>
      </c>
      <c r="G12" s="9"/>
      <c r="H12" s="9">
        <f t="shared" si="0"/>
        <v>2</v>
      </c>
      <c r="I12" s="9"/>
      <c r="J12" s="9">
        <f t="shared" si="1"/>
        <v>2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7">
        <v>8</v>
      </c>
      <c r="G13" s="9"/>
      <c r="H13" s="9">
        <f t="shared" si="0"/>
        <v>8</v>
      </c>
      <c r="I13" s="9"/>
      <c r="J13" s="9">
        <f t="shared" si="1"/>
        <v>8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7">
        <v>4</v>
      </c>
      <c r="G14" s="9"/>
      <c r="H14" s="9">
        <f t="shared" si="0"/>
        <v>4</v>
      </c>
      <c r="I14" s="9"/>
      <c r="J14" s="9">
        <f t="shared" si="1"/>
        <v>4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7">
        <v>7</v>
      </c>
      <c r="G15" s="9"/>
      <c r="H15" s="9">
        <f t="shared" si="0"/>
        <v>7</v>
      </c>
      <c r="I15" s="9"/>
      <c r="J15" s="9">
        <f t="shared" si="1"/>
        <v>7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7">
        <v>5</v>
      </c>
      <c r="G16" s="9"/>
      <c r="H16" s="9">
        <f t="shared" si="0"/>
        <v>5</v>
      </c>
      <c r="I16" s="9"/>
      <c r="J16" s="9">
        <f t="shared" si="1"/>
        <v>5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7">
        <v>0</v>
      </c>
      <c r="G17" s="9"/>
      <c r="H17" s="9">
        <f t="shared" si="0"/>
        <v>0</v>
      </c>
      <c r="I17" s="9"/>
      <c r="J17" s="9">
        <f t="shared" si="1"/>
        <v>0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7">
        <v>2</v>
      </c>
      <c r="G18" s="9"/>
      <c r="H18" s="9">
        <f t="shared" si="0"/>
        <v>2</v>
      </c>
      <c r="I18" s="9"/>
      <c r="J18" s="9">
        <f t="shared" si="1"/>
        <v>2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7">
        <v>3</v>
      </c>
      <c r="G19" s="9"/>
      <c r="H19" s="9">
        <f t="shared" si="0"/>
        <v>3</v>
      </c>
      <c r="I19" s="9"/>
      <c r="J19" s="9">
        <f t="shared" si="1"/>
        <v>3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7"/>
      <c r="G20" s="27">
        <v>1</v>
      </c>
      <c r="H20" s="9">
        <f>F20+G20</f>
        <v>1</v>
      </c>
      <c r="I20" s="9"/>
      <c r="J20" s="9">
        <f t="shared" si="1"/>
        <v>1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7"/>
      <c r="G21" s="27">
        <v>8</v>
      </c>
      <c r="H21" s="9">
        <f>F21+G21</f>
        <v>8</v>
      </c>
      <c r="I21" s="9"/>
      <c r="J21" s="9">
        <f t="shared" si="1"/>
        <v>8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7"/>
      <c r="G22" s="27">
        <v>1</v>
      </c>
      <c r="H22" s="9">
        <f>F22+G22</f>
        <v>1</v>
      </c>
      <c r="I22" s="9">
        <v>7</v>
      </c>
      <c r="J22" s="9">
        <f t="shared" si="1"/>
        <v>8</v>
      </c>
      <c r="K22" s="10"/>
      <c r="L22" s="10"/>
      <c r="M22" s="11">
        <f t="shared" si="2"/>
        <v>0</v>
      </c>
      <c r="N22" s="10"/>
    </row>
    <row r="23" spans="1:14">
      <c r="A23" s="4"/>
      <c r="B23" s="32" t="s">
        <v>28</v>
      </c>
      <c r="C23" s="33"/>
      <c r="D23" s="33"/>
      <c r="E23" s="34"/>
      <c r="F23" s="9">
        <f t="shared" ref="F23:N23" si="3">SUM(F10:F22)</f>
        <v>111</v>
      </c>
      <c r="G23" s="9">
        <f>SUM(G10:G22)</f>
        <v>10</v>
      </c>
      <c r="H23" s="17">
        <f t="shared" si="3"/>
        <v>121</v>
      </c>
      <c r="I23" s="9">
        <f t="shared" si="3"/>
        <v>7</v>
      </c>
      <c r="J23" s="17">
        <f t="shared" si="3"/>
        <v>128</v>
      </c>
      <c r="K23" s="18">
        <f t="shared" si="3"/>
        <v>26</v>
      </c>
      <c r="L23" s="18">
        <f t="shared" si="3"/>
        <v>3</v>
      </c>
      <c r="M23" s="9">
        <f t="shared" si="3"/>
        <v>29</v>
      </c>
      <c r="N23" s="9">
        <f t="shared" si="3"/>
        <v>3</v>
      </c>
    </row>
    <row r="24" spans="1:14">
      <c r="A24" s="4"/>
      <c r="B24" s="12"/>
      <c r="C24" s="12"/>
      <c r="D24" s="19"/>
      <c r="E24" s="36">
        <v>13</v>
      </c>
      <c r="F24" s="37">
        <v>122</v>
      </c>
      <c r="G24" s="9"/>
      <c r="H24" s="9">
        <f>F24+G24</f>
        <v>122</v>
      </c>
      <c r="I24" s="9"/>
      <c r="J24" s="9">
        <f t="shared" si="1"/>
        <v>122</v>
      </c>
      <c r="K24" s="10">
        <v>47</v>
      </c>
      <c r="L24" s="10">
        <v>11</v>
      </c>
      <c r="M24" s="10">
        <f>K24+L24</f>
        <v>58</v>
      </c>
      <c r="N24" s="10">
        <v>14</v>
      </c>
    </row>
    <row r="25" spans="1:14">
      <c r="A25" s="4"/>
      <c r="B25" s="12"/>
      <c r="C25" s="12" t="s">
        <v>16</v>
      </c>
      <c r="D25" s="19"/>
      <c r="E25" s="28">
        <v>12</v>
      </c>
      <c r="F25" s="37">
        <v>10</v>
      </c>
      <c r="G25" s="9"/>
      <c r="H25" s="9">
        <f t="shared" ref="H25:H50" si="4">F25+G25</f>
        <v>10</v>
      </c>
      <c r="I25" s="9"/>
      <c r="J25" s="9">
        <f t="shared" si="1"/>
        <v>10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28">
        <v>11</v>
      </c>
      <c r="F26" s="37">
        <v>4</v>
      </c>
      <c r="G26" s="9"/>
      <c r="H26" s="9">
        <f t="shared" si="4"/>
        <v>4</v>
      </c>
      <c r="I26" s="9"/>
      <c r="J26" s="9">
        <f t="shared" si="1"/>
        <v>4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28">
        <v>10</v>
      </c>
      <c r="F27" s="37">
        <v>12</v>
      </c>
      <c r="G27" s="9"/>
      <c r="H27" s="9">
        <f t="shared" si="4"/>
        <v>12</v>
      </c>
      <c r="I27" s="9"/>
      <c r="J27" s="9">
        <f t="shared" si="1"/>
        <v>12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28">
        <v>9</v>
      </c>
      <c r="F28" s="37">
        <v>5</v>
      </c>
      <c r="G28" s="9"/>
      <c r="H28" s="9">
        <f t="shared" si="4"/>
        <v>5</v>
      </c>
      <c r="I28" s="9"/>
      <c r="J28" s="9">
        <f t="shared" si="1"/>
        <v>5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28">
        <v>8</v>
      </c>
      <c r="F29" s="37">
        <v>5</v>
      </c>
      <c r="G29" s="9"/>
      <c r="H29" s="9">
        <f t="shared" si="4"/>
        <v>5</v>
      </c>
      <c r="I29" s="9"/>
      <c r="J29" s="9">
        <f t="shared" si="1"/>
        <v>5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28">
        <v>7</v>
      </c>
      <c r="F30" s="37">
        <v>8</v>
      </c>
      <c r="G30" s="9"/>
      <c r="H30" s="9">
        <f t="shared" si="4"/>
        <v>8</v>
      </c>
      <c r="I30" s="9"/>
      <c r="J30" s="9">
        <f t="shared" si="1"/>
        <v>8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28">
        <v>6</v>
      </c>
      <c r="F31" s="37">
        <v>3</v>
      </c>
      <c r="G31" s="9"/>
      <c r="H31" s="9">
        <f t="shared" si="4"/>
        <v>3</v>
      </c>
      <c r="I31" s="9"/>
      <c r="J31" s="9">
        <f t="shared" si="1"/>
        <v>3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28">
        <v>5</v>
      </c>
      <c r="F32" s="37">
        <v>1</v>
      </c>
      <c r="G32" s="9"/>
      <c r="H32" s="9">
        <f t="shared" si="4"/>
        <v>1</v>
      </c>
      <c r="I32" s="9"/>
      <c r="J32" s="9">
        <f t="shared" si="1"/>
        <v>1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28">
        <v>4</v>
      </c>
      <c r="F33" s="37">
        <v>8</v>
      </c>
      <c r="G33" s="9"/>
      <c r="H33" s="9">
        <f t="shared" si="4"/>
        <v>8</v>
      </c>
      <c r="I33" s="9"/>
      <c r="J33" s="9">
        <f t="shared" si="1"/>
        <v>8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5</v>
      </c>
      <c r="H34" s="9">
        <f t="shared" si="4"/>
        <v>5</v>
      </c>
      <c r="I34" s="9"/>
      <c r="J34" s="9">
        <f t="shared" si="1"/>
        <v>5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11</v>
      </c>
      <c r="H35" s="9">
        <f t="shared" si="4"/>
        <v>11</v>
      </c>
      <c r="I35" s="9"/>
      <c r="J35" s="9">
        <f t="shared" si="1"/>
        <v>11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3</v>
      </c>
      <c r="H36" s="9">
        <f t="shared" si="4"/>
        <v>3</v>
      </c>
      <c r="I36" s="9">
        <v>8</v>
      </c>
      <c r="J36" s="9">
        <f t="shared" si="1"/>
        <v>11</v>
      </c>
      <c r="K36" s="10"/>
      <c r="L36" s="10"/>
      <c r="M36" s="10">
        <f t="shared" si="5"/>
        <v>0</v>
      </c>
      <c r="N36" s="10"/>
    </row>
    <row r="37" spans="1:15">
      <c r="A37" s="4"/>
      <c r="B37" s="32" t="s">
        <v>32</v>
      </c>
      <c r="C37" s="33"/>
      <c r="D37" s="33"/>
      <c r="E37" s="33"/>
      <c r="F37" s="9">
        <f t="shared" ref="F37:N37" si="6">SUM(F24:F36)</f>
        <v>178</v>
      </c>
      <c r="G37" s="9">
        <f t="shared" si="6"/>
        <v>19</v>
      </c>
      <c r="H37" s="9">
        <f t="shared" si="6"/>
        <v>197</v>
      </c>
      <c r="I37" s="9">
        <f t="shared" si="6"/>
        <v>8</v>
      </c>
      <c r="J37" s="9">
        <f t="shared" si="6"/>
        <v>205</v>
      </c>
      <c r="K37" s="9">
        <f t="shared" si="6"/>
        <v>47</v>
      </c>
      <c r="L37" s="9">
        <f t="shared" si="6"/>
        <v>11</v>
      </c>
      <c r="M37" s="9">
        <f t="shared" si="6"/>
        <v>58</v>
      </c>
      <c r="N37" s="9">
        <f t="shared" si="6"/>
        <v>14</v>
      </c>
      <c r="O37" s="20"/>
    </row>
    <row r="38" spans="1:15">
      <c r="A38" s="4"/>
      <c r="B38" s="5"/>
      <c r="C38" s="5"/>
      <c r="D38" s="21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2"/>
      <c r="G50" s="22"/>
      <c r="H50" s="22">
        <f t="shared" si="4"/>
        <v>0</v>
      </c>
      <c r="I50" s="22"/>
      <c r="J50" s="22">
        <f t="shared" si="1"/>
        <v>0</v>
      </c>
      <c r="K50" s="23"/>
      <c r="L50" s="23"/>
      <c r="M50" s="23">
        <f t="shared" si="7"/>
        <v>0</v>
      </c>
      <c r="N50" s="23"/>
    </row>
    <row r="51" spans="1:14">
      <c r="B51" s="35" t="s">
        <v>35</v>
      </c>
      <c r="C51" s="35"/>
      <c r="D51" s="35"/>
      <c r="E51" s="35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2" t="s">
        <v>36</v>
      </c>
      <c r="C52" s="33"/>
      <c r="D52" s="33"/>
      <c r="E52" s="34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29" t="s">
        <v>37</v>
      </c>
      <c r="C53" s="29"/>
      <c r="D53" s="29"/>
      <c r="E53" s="29"/>
      <c r="F53" s="24">
        <f t="shared" ref="F53:J53" si="9">+F23+F37+F51+F52</f>
        <v>289</v>
      </c>
      <c r="G53" s="24">
        <f t="shared" si="9"/>
        <v>29</v>
      </c>
      <c r="H53" s="24">
        <f t="shared" si="9"/>
        <v>318</v>
      </c>
      <c r="I53" s="24">
        <f t="shared" si="9"/>
        <v>15</v>
      </c>
      <c r="J53" s="24">
        <f t="shared" si="9"/>
        <v>333</v>
      </c>
      <c r="K53" s="24">
        <f>+K23+K37+K51+K52</f>
        <v>73</v>
      </c>
      <c r="L53" s="24">
        <f t="shared" ref="L53:N53" si="10">+L23+L37+L51+L52</f>
        <v>14</v>
      </c>
      <c r="M53" s="24">
        <f t="shared" si="10"/>
        <v>87</v>
      </c>
      <c r="N53" s="24">
        <f t="shared" si="10"/>
        <v>17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5"/>
    </row>
    <row r="57" spans="1:14">
      <c r="B57" s="25"/>
    </row>
    <row r="58" spans="1:14">
      <c r="B58" s="25"/>
    </row>
    <row r="59" spans="1:14">
      <c r="B59" s="25"/>
    </row>
    <row r="60" spans="1:14">
      <c r="B60" s="25"/>
    </row>
    <row r="61" spans="1:14">
      <c r="B61" s="25"/>
    </row>
    <row r="62" spans="1:14">
      <c r="B62" s="25"/>
    </row>
    <row r="63" spans="1:14">
      <c r="B63" s="25"/>
    </row>
    <row r="64" spans="1:14">
      <c r="B64" s="26"/>
    </row>
    <row r="65" spans="3:4">
      <c r="C65" s="26"/>
      <c r="D65" s="26"/>
    </row>
    <row r="66" spans="3:4">
      <c r="C66" s="26"/>
      <c r="D66" s="26"/>
    </row>
    <row r="67" spans="3:4">
      <c r="C67" s="26"/>
      <c r="D67" s="26"/>
    </row>
    <row r="68" spans="3:4">
      <c r="C68" s="26"/>
      <c r="D68" s="26"/>
    </row>
    <row r="69" spans="3:4">
      <c r="C69" s="26"/>
      <c r="D69" s="26"/>
    </row>
    <row r="70" spans="3:4">
      <c r="C70" s="26"/>
      <c r="D70" s="26"/>
    </row>
    <row r="71" spans="3:4">
      <c r="C71" s="26"/>
    </row>
    <row r="72" spans="3:4">
      <c r="C72" s="2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43307086614173229" right="0.23622047244094491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D43D5-B0E9-44E5-9E26-3A62D1FED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49249A-606F-4616-890C-52F44B727A27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c2dd9b1-3373-40fd-8da9-8f9649c5ed29"/>
    <ds:schemaRef ds:uri="cd7af406-e04d-49ba-b6ca-717b732d98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cp:lastPrinted>2024-09-06T19:14:43Z</cp:lastPrinted>
  <dcterms:created xsi:type="dcterms:W3CDTF">2016-01-05T14:00:17Z</dcterms:created>
  <dcterms:modified xsi:type="dcterms:W3CDTF">2024-09-06T19:15:41Z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