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<sst xmlns="http://schemas.openxmlformats.org/spreadsheetml/2006/main" count="81" uniqueCount="42">
  <si>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</si>
  <si>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</si>
  <si>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</si>
  <si>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</si>
  <si>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</si>
  <si>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</si>
  <si>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</si>
  <si>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</si>
  <si>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</si>
  <si>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</si>
  <si>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</si>
  <si>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</si>
  <si>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</si>
  <si>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</si>
  <si>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</si>
  <si>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</si>
  <si>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</si>
  <si>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</si>
  <si>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</si>
  <si>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</si>
  <si>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</si>
  <si>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</si>
  <si>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</si>
  <si>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</si>
  <si>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</si>
  <si>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</si>
  <si>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</si>
  <si>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</si>
  <si>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</si>
  <si>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</si>
  <si>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</si>
  <si>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</si>
  <si>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</si>
  <si>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</si>
  <si>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</si>
  <si>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</si>
  <si>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</si>
  <si>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</si>
  <si>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</si>
  <si>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</si>
  <si>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Data de referência: DEZEMBRO/19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</si>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</sst>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S9" sqref="S9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1031</v>
      </c>
      <c r="G10" s="6"/>
      <c r="H10" s="27">
        <f>F10+G10</f>
        <v>1031</v>
      </c>
      <c r="I10" s="6"/>
      <c r="J10" s="27">
        <f>H10+I10</f>
        <v>1031</v>
      </c>
      <c r="K10" s="7">
        <v>430</v>
      </c>
      <c r="L10" s="7">
        <v>77</v>
      </c>
      <c r="M10" s="32">
        <f>K10+L10</f>
        <v>507</v>
      </c>
      <c r="N10" s="7">
        <v>86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40</v>
      </c>
      <c r="G11" s="6"/>
      <c r="H11" s="27">
        <f t="shared" ref="H11:H22" si="0">F11+G11</f>
        <v>40</v>
      </c>
      <c r="I11" s="6"/>
      <c r="J11" s="27">
        <f t="shared" ref="J11:J50" si="1">H11+I11</f>
        <v>40</v>
      </c>
      <c r="K11" s="7">
        <v>3</v>
      </c>
      <c r="L11" s="7">
        <v>0</v>
      </c>
      <c r="M11" s="32">
        <f t="shared" ref="M11:M22" si="2">K11+L11</f>
        <v>3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59</v>
      </c>
      <c r="G12" s="6"/>
      <c r="H12" s="27">
        <f t="shared" si="0"/>
        <v>59</v>
      </c>
      <c r="I12" s="6"/>
      <c r="J12" s="27">
        <f t="shared" si="1"/>
        <v>59</v>
      </c>
      <c r="K12" s="7">
        <v>4</v>
      </c>
      <c r="L12" s="7">
        <v>0</v>
      </c>
      <c r="M12" s="32">
        <f t="shared" si="2"/>
        <v>4</v>
      </c>
      <c r="N12" s="7">
        <v>0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38</v>
      </c>
      <c r="G13" s="6"/>
      <c r="H13" s="27">
        <f t="shared" si="0"/>
        <v>38</v>
      </c>
      <c r="I13" s="6"/>
      <c r="J13" s="27">
        <f t="shared" si="1"/>
        <v>38</v>
      </c>
      <c r="K13" s="7">
        <v>3</v>
      </c>
      <c r="L13" s="7">
        <v>2</v>
      </c>
      <c r="M13" s="32">
        <f t="shared" si="2"/>
        <v>5</v>
      </c>
      <c r="N13" s="7">
        <v>3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111</v>
      </c>
      <c r="G14" s="6"/>
      <c r="H14" s="27">
        <f t="shared" si="0"/>
        <v>111</v>
      </c>
      <c r="I14" s="6"/>
      <c r="J14" s="27">
        <f t="shared" si="1"/>
        <v>111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102</v>
      </c>
      <c r="G15" s="6"/>
      <c r="H15" s="27">
        <f t="shared" si="0"/>
        <v>102</v>
      </c>
      <c r="I15" s="6"/>
      <c r="J15" s="27">
        <f t="shared" si="1"/>
        <v>102</v>
      </c>
      <c r="K15" s="7">
        <v>1</v>
      </c>
      <c r="L15" s="7">
        <v>0</v>
      </c>
      <c r="M15" s="32">
        <f t="shared" si="2"/>
        <v>1</v>
      </c>
      <c r="N15" s="7">
        <v>0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44</v>
      </c>
      <c r="G16" s="6"/>
      <c r="H16" s="27">
        <f t="shared" si="0"/>
        <v>44</v>
      </c>
      <c r="I16" s="6"/>
      <c r="J16" s="27">
        <f t="shared" si="1"/>
        <v>44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25</v>
      </c>
      <c r="G17" s="6"/>
      <c r="H17" s="27">
        <f t="shared" si="0"/>
        <v>25</v>
      </c>
      <c r="I17" s="6"/>
      <c r="J17" s="27">
        <f t="shared" si="1"/>
        <v>25</v>
      </c>
      <c r="K17" s="7">
        <v>0</v>
      </c>
      <c r="L17" s="7">
        <v>2</v>
      </c>
      <c r="M17" s="32">
        <f t="shared" si="2"/>
        <v>2</v>
      </c>
      <c r="N17" s="7">
        <v>3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130</v>
      </c>
      <c r="G18" s="6"/>
      <c r="H18" s="27">
        <f t="shared" si="0"/>
        <v>130</v>
      </c>
      <c r="I18" s="6"/>
      <c r="J18" s="27">
        <f t="shared" si="1"/>
        <v>130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37</v>
      </c>
      <c r="G19" s="6"/>
      <c r="H19" s="27">
        <f t="shared" si="0"/>
        <v>37</v>
      </c>
      <c r="I19" s="6"/>
      <c r="J19" s="27">
        <f t="shared" si="1"/>
        <v>37</v>
      </c>
      <c r="K19" s="7">
        <v>0</v>
      </c>
      <c r="L19" s="7">
        <v>2</v>
      </c>
      <c r="M19" s="32">
        <f t="shared" si="2"/>
        <v>2</v>
      </c>
      <c r="N19" s="7">
        <v>4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40</v>
      </c>
      <c r="H20" s="27">
        <f t="shared" si="0"/>
        <v>40</v>
      </c>
      <c r="I20" s="6"/>
      <c r="J20" s="27">
        <f t="shared" si="1"/>
        <v>40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35</v>
      </c>
      <c r="H21" s="27">
        <f t="shared" si="0"/>
        <v>35</v>
      </c>
      <c r="I21" s="6"/>
      <c r="J21" s="27">
        <f t="shared" si="1"/>
        <v>35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45</v>
      </c>
      <c r="H22" s="27">
        <f t="shared" si="0"/>
        <v>45</v>
      </c>
      <c r="I22" s="6">
        <v>116</v>
      </c>
      <c r="J22" s="27">
        <f t="shared" si="1"/>
        <v>161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1617</v>
      </c>
      <c r="G23" s="6">
        <f t="shared" si="3"/>
        <v>120</v>
      </c>
      <c r="H23" s="29">
        <f t="shared" si="3"/>
        <v>1737</v>
      </c>
      <c r="I23" s="6">
        <f t="shared" si="3"/>
        <v>116</v>
      </c>
      <c r="J23" s="29">
        <f t="shared" si="3"/>
        <v>1853</v>
      </c>
      <c r="K23" s="8">
        <f t="shared" si="3"/>
        <v>445</v>
      </c>
      <c r="L23" s="8">
        <f t="shared" si="3"/>
        <v>83</v>
      </c>
      <c r="M23" s="27">
        <f t="shared" si="3"/>
        <v>528</v>
      </c>
      <c r="N23" s="27">
        <f t="shared" si="3"/>
        <v>96</v>
      </c>
    </row>
    <row r="24" spans="1:14">
      <c r="A24" s="5"/>
      <c r="B24" s="20"/>
      <c r="C24" s="20"/>
      <c r="D24" s="25"/>
      <c r="E24" s="24">
        <v>13</v>
      </c>
      <c r="F24" s="6">
        <v>1538</v>
      </c>
      <c r="G24" s="6"/>
      <c r="H24" s="27">
        <f>F24+G24</f>
        <v>1538</v>
      </c>
      <c r="I24" s="6"/>
      <c r="J24" s="27">
        <f t="shared" si="1"/>
        <v>1538</v>
      </c>
      <c r="K24" s="7">
        <v>455</v>
      </c>
      <c r="L24" s="7">
        <v>76</v>
      </c>
      <c r="M24" s="33">
        <f>K24+L24</f>
        <v>531</v>
      </c>
      <c r="N24" s="7">
        <v>100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43</v>
      </c>
      <c r="G25" s="6"/>
      <c r="H25" s="27">
        <f t="shared" ref="H25:H50" si="4">F25+G25</f>
        <v>43</v>
      </c>
      <c r="I25" s="6"/>
      <c r="J25" s="27">
        <f t="shared" si="1"/>
        <v>43</v>
      </c>
      <c r="K25" s="7">
        <v>5</v>
      </c>
      <c r="L25" s="7">
        <v>1</v>
      </c>
      <c r="M25" s="33">
        <f t="shared" ref="M25:M36" si="5">K25+L25</f>
        <v>6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60</v>
      </c>
      <c r="G26" s="6"/>
      <c r="H26" s="27">
        <f t="shared" si="4"/>
        <v>60</v>
      </c>
      <c r="I26" s="6"/>
      <c r="J26" s="27">
        <f t="shared" si="1"/>
        <v>60</v>
      </c>
      <c r="K26" s="7">
        <v>3</v>
      </c>
      <c r="L26" s="7">
        <v>2</v>
      </c>
      <c r="M26" s="33">
        <f t="shared" si="5"/>
        <v>5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58</v>
      </c>
      <c r="G27" s="6"/>
      <c r="H27" s="27">
        <f t="shared" si="4"/>
        <v>58</v>
      </c>
      <c r="I27" s="6"/>
      <c r="J27" s="27">
        <f t="shared" si="1"/>
        <v>58</v>
      </c>
      <c r="K27" s="7">
        <v>5</v>
      </c>
      <c r="L27" s="7">
        <v>0</v>
      </c>
      <c r="M27" s="33">
        <f t="shared" si="5"/>
        <v>5</v>
      </c>
      <c r="N27" s="7">
        <v>0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158</v>
      </c>
      <c r="G28" s="6"/>
      <c r="H28" s="27">
        <f t="shared" si="4"/>
        <v>158</v>
      </c>
      <c r="I28" s="6"/>
      <c r="J28" s="27">
        <f t="shared" si="1"/>
        <v>158</v>
      </c>
      <c r="K28" s="7">
        <v>2</v>
      </c>
      <c r="L28" s="7">
        <v>2</v>
      </c>
      <c r="M28" s="33">
        <f t="shared" si="5"/>
        <v>4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141</v>
      </c>
      <c r="G29" s="6"/>
      <c r="H29" s="27">
        <f t="shared" si="4"/>
        <v>141</v>
      </c>
      <c r="I29" s="6"/>
      <c r="J29" s="27">
        <f t="shared" si="1"/>
        <v>141</v>
      </c>
      <c r="K29" s="7">
        <v>1</v>
      </c>
      <c r="L29" s="7">
        <v>1</v>
      </c>
      <c r="M29" s="33">
        <f t="shared" si="5"/>
        <v>2</v>
      </c>
      <c r="N29" s="7">
        <v>1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65</v>
      </c>
      <c r="G30" s="6"/>
      <c r="H30" s="27">
        <f t="shared" si="4"/>
        <v>65</v>
      </c>
      <c r="I30" s="6"/>
      <c r="J30" s="27">
        <f t="shared" si="1"/>
        <v>65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19</v>
      </c>
      <c r="G31" s="6"/>
      <c r="H31" s="27">
        <f t="shared" si="4"/>
        <v>19</v>
      </c>
      <c r="I31" s="6"/>
      <c r="J31" s="27">
        <f t="shared" si="1"/>
        <v>19</v>
      </c>
      <c r="K31" s="7">
        <v>2</v>
      </c>
      <c r="L31" s="7">
        <v>0</v>
      </c>
      <c r="M31" s="33">
        <f t="shared" si="5"/>
        <v>2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163</v>
      </c>
      <c r="G32" s="6"/>
      <c r="H32" s="27">
        <f t="shared" si="4"/>
        <v>163</v>
      </c>
      <c r="I32" s="6"/>
      <c r="J32" s="27">
        <f t="shared" si="1"/>
        <v>163</v>
      </c>
      <c r="K32" s="7">
        <v>2</v>
      </c>
      <c r="L32" s="7">
        <v>1</v>
      </c>
      <c r="M32" s="33">
        <f t="shared" si="5"/>
        <v>3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24</v>
      </c>
      <c r="G33" s="6"/>
      <c r="H33" s="27">
        <f t="shared" si="4"/>
        <v>24</v>
      </c>
      <c r="I33" s="6"/>
      <c r="J33" s="27">
        <f t="shared" si="1"/>
        <v>24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55</v>
      </c>
      <c r="H34" s="27">
        <f t="shared" si="4"/>
        <v>55</v>
      </c>
      <c r="I34" s="6"/>
      <c r="J34" s="27">
        <f t="shared" si="1"/>
        <v>55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54</v>
      </c>
      <c r="H35" s="27">
        <f t="shared" si="4"/>
        <v>54</v>
      </c>
      <c r="I35" s="6"/>
      <c r="J35" s="27">
        <f t="shared" si="1"/>
        <v>54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10</v>
      </c>
      <c r="H36" s="27">
        <f t="shared" si="4"/>
        <v>10</v>
      </c>
      <c r="I36" s="6">
        <v>233</v>
      </c>
      <c r="J36" s="27">
        <f t="shared" si="1"/>
        <v>243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2269</v>
      </c>
      <c r="G37" s="6">
        <f t="shared" si="6"/>
        <v>119</v>
      </c>
      <c r="H37" s="30">
        <f t="shared" si="6"/>
        <v>2388</v>
      </c>
      <c r="I37" s="9">
        <f t="shared" si="6"/>
        <v>233</v>
      </c>
      <c r="J37" s="29">
        <f t="shared" si="6"/>
        <v>2621</v>
      </c>
      <c r="K37" s="8">
        <f t="shared" si="6"/>
        <v>476</v>
      </c>
      <c r="L37" s="6">
        <f t="shared" si="6"/>
        <v>85</v>
      </c>
      <c r="M37" s="29">
        <f t="shared" si="6"/>
        <v>561</v>
      </c>
      <c r="N37" s="35">
        <f t="shared" si="6"/>
        <v>110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3886</v>
      </c>
      <c r="G53" s="28">
        <f t="shared" si="9"/>
        <v>239</v>
      </c>
      <c r="H53" s="28">
        <f t="shared" si="9"/>
        <v>4125</v>
      </c>
      <c r="I53" s="28">
        <f t="shared" si="9"/>
        <v>349</v>
      </c>
      <c r="J53" s="28">
        <f t="shared" si="9"/>
        <v>4474</v>
      </c>
      <c r="K53" s="28">
        <f>+K23+K37+K51+K52</f>
        <v>921</v>
      </c>
      <c r="L53" s="28">
        <f t="shared" ref="L53:N53" si="10">+L23+L37+L51+L52</f>
        <v>168</v>
      </c>
      <c r="M53" s="28">
        <f t="shared" si="10"/>
        <v>1089</v>
      </c>
      <c r="N53" s="28">
        <f t="shared" si="10"/>
        <v>206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2020-01-08T19:45:26Z</dcterms:modified>
</cp:coreProperties>
</file>