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"/>
    </mc:Choice>
  </mc:AlternateContent>
  <bookViews>
    <workbookView xWindow="0" yWindow="0" windowWidth="23220" windowHeight="8865"/>
  </bookViews>
  <sheets>
    <sheet name="ANEXO IV-c" sheetId="1" r:id="rId1"/>
  </sheets>
  <calcPr calcId="162913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<sst xmlns="http://schemas.openxmlformats.org/spreadsheetml/2006/main" count="35" uniqueCount="32">
  <si>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</si>
  <si>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</si>
  <si>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</si>
  <si>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</si>
  <si>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</si>
  <si>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</si>
  <si>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</si>
  <si>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</si>
  <si>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</si>
  <si>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</si>
  <si>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</si>
  <si>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</si>
  <si>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</si>
  <si>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</si>
  <si>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</si>
  <si>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</si>
  <si>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</si>
  <si>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</si>
  <si>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</si>
  <si>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</si>
  <si>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</si>
  <si>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</si>
  <si>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</si>
  <si>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</si>
  <si>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</si>
  <si>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</si>
  <si>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</si>
  <si>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</si>
  <si>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</si>
  <si>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ÓRGÃO: JUSTIÇA FEDERAL</t>
  </si>
  <si>
    <t>UNIDADE: SEÇÃO JUDICIÁRIA DE SÃO PAULO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</si>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</sst>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27" sqref="B27"/>
    </sheetView>
  </sheetViews>
  <sheetFormatPr defaultColWidth="9.140625"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162</v>
      </c>
      <c r="D13" s="6">
        <v>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7</v>
      </c>
      <c r="K13" s="6">
        <v>7</v>
      </c>
      <c r="L13" s="13">
        <f>C13+D13+E13+F13+G13+H13+I13+J13+K13</f>
        <v>182</v>
      </c>
      <c r="M13" s="5"/>
    </row>
    <row r="14" spans="2:13">
      <c r="B14" s="11" t="s">
        <v>18</v>
      </c>
      <c r="C14" s="6">
        <v>9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13">
        <f>C14+D14+E14+F14+G14+H14+I14+J14+K14</f>
        <v>10</v>
      </c>
      <c r="M14" s="5"/>
    </row>
    <row r="15" spans="2:13">
      <c r="B15" s="11" t="s">
        <v>19</v>
      </c>
      <c r="C15" s="6">
        <v>66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10</v>
      </c>
      <c r="L15" s="13">
        <f>C15+D15+E15+F15+G15+H15+I15+J15+K15</f>
        <v>77</v>
      </c>
      <c r="M15" s="5"/>
    </row>
    <row r="16" spans="2:13">
      <c r="B16" s="11" t="s">
        <v>20</v>
      </c>
      <c r="C16" s="13">
        <f>SUM(C12:C15)</f>
        <v>237</v>
      </c>
      <c r="D16" s="13">
        <f t="shared" ref="D16:L16" si="0">SUM(D12:D15)</f>
        <v>7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8</v>
      </c>
      <c r="K16" s="13">
        <f t="shared" si="0"/>
        <v>17</v>
      </c>
      <c r="L16" s="13">
        <f t="shared" si="0"/>
        <v>269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284</v>
      </c>
      <c r="D18" s="6">
        <v>8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1</v>
      </c>
      <c r="L18" s="13">
        <f t="shared" ref="L18:L24" si="1">C18+D18+E18+F18+G18+H18+I18+K18</f>
        <v>293</v>
      </c>
      <c r="M18" s="5"/>
    </row>
    <row r="19" spans="2:13">
      <c r="B19" s="11" t="s">
        <v>23</v>
      </c>
      <c r="C19" s="6">
        <v>886</v>
      </c>
      <c r="D19" s="6">
        <v>12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19</v>
      </c>
      <c r="L19" s="13">
        <f t="shared" si="1"/>
        <v>917</v>
      </c>
      <c r="M19" s="5"/>
    </row>
    <row r="20" spans="2:13">
      <c r="B20" s="11" t="s">
        <v>24</v>
      </c>
      <c r="C20" s="6">
        <v>510</v>
      </c>
      <c r="D20" s="6">
        <v>12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12</v>
      </c>
      <c r="L20" s="13">
        <f t="shared" si="1"/>
        <v>534</v>
      </c>
      <c r="M20" s="5"/>
    </row>
    <row r="21" spans="2:13">
      <c r="B21" s="11" t="s">
        <v>25</v>
      </c>
      <c r="C21" s="6">
        <v>604</v>
      </c>
      <c r="D21" s="6">
        <v>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36</v>
      </c>
      <c r="L21" s="13">
        <f t="shared" si="1"/>
        <v>649</v>
      </c>
      <c r="M21" s="5"/>
    </row>
    <row r="22" spans="2:13">
      <c r="B22" s="11" t="s">
        <v>26</v>
      </c>
      <c r="C22" s="6">
        <v>230</v>
      </c>
      <c r="D22" s="6">
        <v>5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49</v>
      </c>
      <c r="L22" s="13">
        <f t="shared" si="1"/>
        <v>284</v>
      </c>
      <c r="M22" s="5"/>
    </row>
    <row r="23" spans="2:13">
      <c r="B23" s="11" t="s">
        <v>27</v>
      </c>
      <c r="C23" s="6">
        <v>9</v>
      </c>
      <c r="D23" s="6">
        <v>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4</v>
      </c>
      <c r="L23" s="13">
        <f t="shared" si="1"/>
        <v>15</v>
      </c>
      <c r="M23" s="5"/>
    </row>
    <row r="24" spans="2:13">
      <c r="B24" s="12" t="s">
        <v>28</v>
      </c>
      <c r="C24" s="14">
        <f>SUM(C18:C23)</f>
        <v>2523</v>
      </c>
      <c r="D24" s="14">
        <f t="shared" ref="D24:I24" si="2">SUM(D18:D23)</f>
        <v>48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121</v>
      </c>
      <c r="L24" s="14">
        <f t="shared" si="1"/>
        <v>2692</v>
      </c>
      <c r="M24" s="5"/>
    </row>
    <row r="25" spans="2:13">
      <c r="B25" s="8" t="s">
        <v>7</v>
      </c>
      <c r="C25" s="16">
        <f>C16+C24</f>
        <v>2760</v>
      </c>
      <c r="D25" s="16">
        <f t="shared" ref="D25:L25" si="3">D16+D24</f>
        <v>55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8</v>
      </c>
      <c r="K25" s="16">
        <f t="shared" si="3"/>
        <v>138</v>
      </c>
      <c r="L25" s="16">
        <f t="shared" si="3"/>
        <v>2961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2016-01-05T14:04:42Z</dcterms:created>
  <dcterms:modified xsi:type="dcterms:W3CDTF">2024-05-08T16:44:49Z</dcterms:modified>
</cp:coreProperties>
</file>