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c" sheetId="1" r:id="rId1"/>
  </sheets>
  <calcPr calcId="145621" concurrentCalc="0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/>
  <c r="I16" i="1"/>
  <c r="I25" i="1"/>
  <c r="H16" i="1"/>
  <c r="H25" i="1"/>
  <c r="G16" i="1"/>
  <c r="F16" i="1"/>
  <c r="F25" i="1"/>
  <c r="E16" i="1"/>
  <c r="E25" i="1"/>
  <c r="D16" i="1"/>
  <c r="C16" i="1"/>
  <c r="L15" i="1"/>
  <c r="L14" i="1"/>
  <c r="L13" i="1"/>
  <c r="L12" i="1"/>
  <c r="G25" i="1"/>
  <c r="K25" i="1"/>
  <c r="L24" i="1"/>
  <c r="D25" i="1"/>
  <c r="C25" i="1"/>
  <c r="L16" i="1"/>
  <c r="L25" i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<sst xmlns="http://schemas.openxmlformats.org/spreadsheetml/2006/main" count="36" uniqueCount="33">
  <si>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</si>
  <si>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</si>
  <si>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</si>
  <si>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</si>
  <si>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</si>
  <si>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</si>
  <si>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</si>
  <si>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</si>
  <si>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</si>
  <si>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</si>
  <si>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</si>
  <si>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</si>
  <si>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</si>
  <si>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</si>
  <si>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</si>
  <si>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</si>
  <si>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</si>
  <si>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</si>
  <si>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</si>
  <si>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</si>
  <si>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</si>
  <si>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</si>
  <si>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</si>
  <si>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</si>
  <si>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</si>
  <si>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</si>
  <si>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</si>
  <si>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</si>
  <si>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</si>
  <si>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</si>
  <si>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</si>
  <si>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TRIBUNAL REGIONAL FEDERAL DA 3ª REGIÃO</t>
  </si>
  <si>
    <t>Data de referência: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</si>
</sst>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D21" sqref="D21"/>
    </sheetView>
  </sheetViews>
  <sheetFormatPr defaultColWidth="9.140625" defaultRowHeight="12.75"/>
  <cols>
    <col min="1" max="1" width="1.85546875" style="3" customWidth="1"/>
    <col min="2" max="2" width="13.140625" style="3" customWidth="1"/>
    <col min="3" max="12" width="13.7109375" style="3" customWidth="1"/>
    <col min="13" max="16384" width="9.140625" style="3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4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2" t="s">
        <v>3</v>
      </c>
      <c r="C8" s="22" t="s">
        <v>4</v>
      </c>
      <c r="D8" s="22"/>
      <c r="E8" s="22"/>
      <c r="F8" s="22"/>
      <c r="G8" s="22"/>
      <c r="H8" s="22"/>
      <c r="I8" s="22"/>
      <c r="J8" s="22" t="s">
        <v>5</v>
      </c>
      <c r="K8" s="22" t="s">
        <v>6</v>
      </c>
      <c r="L8" s="22" t="s">
        <v>7</v>
      </c>
      <c r="M8" s="5"/>
    </row>
    <row r="9" spans="2:13">
      <c r="B9" s="22"/>
      <c r="C9" s="22" t="s">
        <v>8</v>
      </c>
      <c r="D9" s="22"/>
      <c r="E9" s="22"/>
      <c r="F9" s="22"/>
      <c r="G9" s="22" t="s">
        <v>9</v>
      </c>
      <c r="H9" s="22"/>
      <c r="I9" s="22"/>
      <c r="J9" s="22"/>
      <c r="K9" s="22"/>
      <c r="L9" s="22"/>
      <c r="M9" s="5"/>
    </row>
    <row r="10" spans="2:13" ht="63" customHeight="1">
      <c r="B10" s="22"/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13</v>
      </c>
      <c r="J10" s="22"/>
      <c r="K10" s="22"/>
      <c r="L10" s="22"/>
      <c r="M10" s="5"/>
    </row>
    <row r="11" spans="2:13" ht="20.25" customHeight="1">
      <c r="B11" s="17" t="s">
        <v>15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5"/>
    </row>
    <row r="12" spans="2:13">
      <c r="B12" s="11" t="s">
        <v>16</v>
      </c>
      <c r="C12" s="6">
        <v>1</v>
      </c>
      <c r="D12" s="6"/>
      <c r="E12" s="6"/>
      <c r="F12" s="6"/>
      <c r="G12" s="6"/>
      <c r="H12" s="6"/>
      <c r="I12" s="6"/>
      <c r="J12" s="6"/>
      <c r="K12" s="6"/>
      <c r="L12" s="13">
        <f>C12+D12+E12+F12+G12+H12+I12+J12+K12</f>
        <v>1</v>
      </c>
      <c r="M12" s="5"/>
    </row>
    <row r="13" spans="2:13">
      <c r="B13" s="11" t="s">
        <v>17</v>
      </c>
      <c r="C13" s="6">
        <v>57</v>
      </c>
      <c r="D13" s="6">
        <v>5</v>
      </c>
      <c r="E13" s="6"/>
      <c r="F13" s="6"/>
      <c r="G13" s="6"/>
      <c r="H13" s="6"/>
      <c r="I13" s="6"/>
      <c r="J13" s="6">
        <v>5</v>
      </c>
      <c r="K13" s="6">
        <v>1</v>
      </c>
      <c r="L13" s="13">
        <f>C13+D13+E13+F13+G13+H13+I13+J13+K13</f>
        <v>68</v>
      </c>
      <c r="M13" s="5"/>
    </row>
    <row r="14" spans="2:13">
      <c r="B14" s="11" t="s">
        <v>18</v>
      </c>
      <c r="C14" s="6">
        <v>66</v>
      </c>
      <c r="D14" s="6">
        <v>4</v>
      </c>
      <c r="E14" s="6"/>
      <c r="F14" s="6"/>
      <c r="G14" s="6"/>
      <c r="H14" s="6"/>
      <c r="I14" s="6"/>
      <c r="J14" s="6">
        <v>5</v>
      </c>
      <c r="K14" s="6">
        <v>1</v>
      </c>
      <c r="L14" s="13">
        <f>C14+D14+E14+F14+G14+H14+I14+J14+K14</f>
        <v>76</v>
      </c>
      <c r="M14" s="5"/>
    </row>
    <row r="15" spans="2:13">
      <c r="B15" s="11" t="s">
        <v>19</v>
      </c>
      <c r="C15" s="6">
        <v>87</v>
      </c>
      <c r="D15" s="6">
        <v>1</v>
      </c>
      <c r="E15" s="6"/>
      <c r="F15" s="6"/>
      <c r="G15" s="6"/>
      <c r="H15" s="6"/>
      <c r="I15" s="6"/>
      <c r="J15" s="6">
        <v>2</v>
      </c>
      <c r="K15" s="6"/>
      <c r="L15" s="13">
        <f>C15+D15+E15+F15+G15+H15+I15+J15+K15</f>
        <v>90</v>
      </c>
      <c r="M15" s="5"/>
    </row>
    <row r="16" spans="2:13">
      <c r="B16" s="11" t="s">
        <v>20</v>
      </c>
      <c r="C16" s="13">
        <f>SUM(C12:C15)</f>
        <v>211</v>
      </c>
      <c r="D16" s="13">
        <f t="shared" ref="D16:L16" si="0">SUM(D12:D15)</f>
        <v>10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12</v>
      </c>
      <c r="K16" s="13">
        <f t="shared" si="0"/>
        <v>2</v>
      </c>
      <c r="L16" s="13">
        <f t="shared" si="0"/>
        <v>235</v>
      </c>
      <c r="M16" s="5"/>
    </row>
    <row r="17" spans="2:13">
      <c r="B17" s="20" t="s">
        <v>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"/>
    </row>
    <row r="18" spans="2:13">
      <c r="B18" s="11" t="s">
        <v>22</v>
      </c>
      <c r="C18" s="6">
        <v>48</v>
      </c>
      <c r="D18" s="6">
        <v>1</v>
      </c>
      <c r="E18" s="6"/>
      <c r="F18" s="6"/>
      <c r="G18" s="6"/>
      <c r="H18" s="6"/>
      <c r="I18" s="6"/>
      <c r="J18" s="7"/>
      <c r="K18" s="6">
        <v>1</v>
      </c>
      <c r="L18" s="13">
        <f t="shared" ref="L18:L24" si="1">C18+D18+E18+F18+G18+H18+I18+K18</f>
        <v>50</v>
      </c>
      <c r="M18" s="5"/>
    </row>
    <row r="19" spans="2:13">
      <c r="B19" s="11" t="s">
        <v>23</v>
      </c>
      <c r="C19" s="6">
        <v>138</v>
      </c>
      <c r="D19" s="6">
        <v>4</v>
      </c>
      <c r="E19" s="6"/>
      <c r="F19" s="6"/>
      <c r="G19" s="6"/>
      <c r="H19" s="6"/>
      <c r="I19" s="6"/>
      <c r="J19" s="7"/>
      <c r="K19" s="6">
        <v>2</v>
      </c>
      <c r="L19" s="13">
        <f t="shared" si="1"/>
        <v>144</v>
      </c>
      <c r="M19" s="5"/>
    </row>
    <row r="20" spans="2:13">
      <c r="B20" s="11" t="s">
        <v>24</v>
      </c>
      <c r="C20" s="6">
        <v>248</v>
      </c>
      <c r="D20" s="6">
        <v>10</v>
      </c>
      <c r="E20" s="6"/>
      <c r="F20" s="6"/>
      <c r="G20" s="6"/>
      <c r="H20" s="6"/>
      <c r="I20" s="6"/>
      <c r="J20" s="7"/>
      <c r="K20" s="6">
        <v>3</v>
      </c>
      <c r="L20" s="13">
        <f t="shared" si="1"/>
        <v>261</v>
      </c>
      <c r="M20" s="5"/>
    </row>
    <row r="21" spans="2:13">
      <c r="B21" s="11" t="s">
        <v>25</v>
      </c>
      <c r="C21" s="6">
        <v>677</v>
      </c>
      <c r="D21" s="6">
        <v>34</v>
      </c>
      <c r="E21" s="6"/>
      <c r="F21" s="6"/>
      <c r="G21" s="6"/>
      <c r="H21" s="6"/>
      <c r="I21" s="6"/>
      <c r="J21" s="7"/>
      <c r="K21" s="6">
        <v>28</v>
      </c>
      <c r="L21" s="13">
        <f t="shared" si="1"/>
        <v>739</v>
      </c>
      <c r="M21" s="5"/>
    </row>
    <row r="22" spans="2:13">
      <c r="B22" s="11" t="s">
        <v>26</v>
      </c>
      <c r="C22" s="6">
        <v>70</v>
      </c>
      <c r="D22" s="6">
        <v>2</v>
      </c>
      <c r="E22" s="6"/>
      <c r="F22" s="6"/>
      <c r="G22" s="6"/>
      <c r="H22" s="6"/>
      <c r="I22" s="6"/>
      <c r="J22" s="7"/>
      <c r="K22" s="6">
        <v>3</v>
      </c>
      <c r="L22" s="13">
        <f t="shared" si="1"/>
        <v>75</v>
      </c>
      <c r="M22" s="5"/>
    </row>
    <row r="23" spans="2:13">
      <c r="B23" s="11" t="s">
        <v>27</v>
      </c>
      <c r="C23" s="6"/>
      <c r="D23" s="6"/>
      <c r="E23" s="6"/>
      <c r="F23" s="6"/>
      <c r="G23" s="6"/>
      <c r="H23" s="6"/>
      <c r="I23" s="6"/>
      <c r="J23" s="7"/>
      <c r="K23" s="6"/>
      <c r="L23" s="13">
        <f t="shared" si="1"/>
        <v>0</v>
      </c>
      <c r="M23" s="5"/>
    </row>
    <row r="24" spans="2:13">
      <c r="B24" s="12" t="s">
        <v>28</v>
      </c>
      <c r="C24" s="14">
        <f>SUM(C18:C23)</f>
        <v>1181</v>
      </c>
      <c r="D24" s="14">
        <f t="shared" ref="D24:I24" si="2">SUM(D18:D23)</f>
        <v>51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5"/>
      <c r="K24" s="14">
        <f>SUM(K18:K23)</f>
        <v>37</v>
      </c>
      <c r="L24" s="14">
        <f t="shared" si="1"/>
        <v>1269</v>
      </c>
      <c r="M24" s="5"/>
    </row>
    <row r="25" spans="2:13">
      <c r="B25" s="8" t="s">
        <v>7</v>
      </c>
      <c r="C25" s="16">
        <f>C16+C24</f>
        <v>1392</v>
      </c>
      <c r="D25" s="16">
        <f t="shared" ref="D25:L25" si="3">D16+D24</f>
        <v>61</v>
      </c>
      <c r="E25" s="16">
        <f t="shared" si="3"/>
        <v>0</v>
      </c>
      <c r="F25" s="16">
        <f t="shared" si="3"/>
        <v>0</v>
      </c>
      <c r="G25" s="16">
        <f t="shared" si="3"/>
        <v>0</v>
      </c>
      <c r="H25" s="16">
        <f t="shared" si="3"/>
        <v>0</v>
      </c>
      <c r="I25" s="16">
        <f t="shared" si="3"/>
        <v>0</v>
      </c>
      <c r="J25" s="16">
        <f t="shared" si="3"/>
        <v>12</v>
      </c>
      <c r="K25" s="16">
        <f t="shared" si="3"/>
        <v>39</v>
      </c>
      <c r="L25" s="16">
        <f t="shared" si="3"/>
        <v>1504</v>
      </c>
      <c r="M25" s="5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9"/>
    </row>
    <row r="35" spans="3:3">
      <c r="C35" s="9"/>
    </row>
    <row r="36" spans="3:3">
      <c r="C36" s="9"/>
    </row>
    <row r="37" spans="3:3">
      <c r="C37" s="9"/>
    </row>
    <row r="38" spans="3:3">
      <c r="C38" s="9"/>
    </row>
    <row r="39" spans="3:3">
      <c r="C39" s="9"/>
    </row>
    <row r="40" spans="3:3">
      <c r="C40" s="9"/>
    </row>
    <row r="41" spans="3:3">
      <c r="C41" s="9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2017-01-13T14:06:54Z</cp:lastPrinted>
  <dcterms:created xsi:type="dcterms:W3CDTF">2016-01-05T14:04:42Z</dcterms:created>
  <dcterms:modified xsi:type="dcterms:W3CDTF">2017-01-13T14:07:02Z</dcterms:modified>
</cp:coreProperties>
</file>