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<sst xmlns="http://schemas.openxmlformats.org/spreadsheetml/2006/main" count="50" uniqueCount="31">
  <si>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</si>
  <si>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</si>
  <si>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</si>
  <si>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</si>
  <si>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</si>
  <si>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</si>
  <si>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</si>
  <si>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</si>
  <si>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</si>
  <si>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</si>
  <si>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</si>
  <si>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</si>
  <si>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</si>
  <si>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</si>
  <si>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</si>
  <si>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</si>
  <si>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</si>
  <si>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</si>
  <si>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</si>
  <si>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</si>
  <si>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</si>
  <si>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</si>
  <si>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</si>
  <si>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</si>
  <si>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</si>
  <si>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</si>
  <si>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</si>
  <si>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</si>
  <si>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</si>
  <si>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Data de referência: DEZEMBRO/2020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</si>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</sst>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F3" sqref="F3"/>
    </sheetView>
  </sheetViews>
  <sheetFormatPr defaultColWidth="9.109375" defaultRowHeight="13.2"/>
  <cols>
    <col min="1" max="1" width="1.88671875" style="1" customWidth="1"/>
    <col min="2" max="4" width="8.6640625" style="1" customWidth="1"/>
    <col min="5" max="8" width="17.6640625" style="1" customWidth="1"/>
    <col min="9" max="9" width="10.6640625" style="1" customWidth="1"/>
    <col min="10" max="16384" width="9.10937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30</v>
      </c>
      <c r="C3" s="3"/>
      <c r="D3" s="3"/>
      <c r="E3" s="3"/>
      <c r="F3" s="3"/>
      <c r="G3" s="3"/>
      <c r="H3" s="3"/>
    </row>
    <row r="4" spans="1:9">
      <c r="B4" s="3" t="s">
        <v>29</v>
      </c>
      <c r="C4" s="3"/>
      <c r="D4" s="3"/>
      <c r="E4" s="3"/>
      <c r="F4" s="3"/>
      <c r="G4" s="3"/>
      <c r="H4" s="3"/>
    </row>
    <row r="5" spans="1:9">
      <c r="B5" s="27" t="s">
        <v>1</v>
      </c>
      <c r="C5" s="27"/>
      <c r="D5" s="27"/>
      <c r="E5" s="27"/>
      <c r="F5" s="27"/>
      <c r="G5" s="27"/>
      <c r="H5" s="27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8" t="s">
        <v>3</v>
      </c>
      <c r="C8" s="28"/>
      <c r="D8" s="28"/>
      <c r="E8" s="28" t="s">
        <v>4</v>
      </c>
      <c r="F8" s="28"/>
      <c r="G8" s="28"/>
      <c r="H8" s="28"/>
      <c r="I8" s="6"/>
    </row>
    <row r="9" spans="1:9" ht="34.5" customHeight="1">
      <c r="B9" s="28"/>
      <c r="C9" s="28"/>
      <c r="D9" s="28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1013</v>
      </c>
      <c r="F10" s="8">
        <v>15</v>
      </c>
      <c r="G10" s="8">
        <v>32</v>
      </c>
      <c r="H10" s="8">
        <v>1060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59</v>
      </c>
      <c r="F11" s="8">
        <v>1</v>
      </c>
      <c r="G11" s="8">
        <v>2</v>
      </c>
      <c r="H11" s="8">
        <v>62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25</v>
      </c>
      <c r="F12" s="8">
        <v>0</v>
      </c>
      <c r="G12" s="8">
        <v>4</v>
      </c>
      <c r="H12" s="8">
        <v>29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101</v>
      </c>
      <c r="F13" s="8">
        <v>2</v>
      </c>
      <c r="G13" s="8">
        <v>12</v>
      </c>
      <c r="H13" s="8">
        <v>115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95</v>
      </c>
      <c r="F14" s="8">
        <v>0</v>
      </c>
      <c r="G14" s="8">
        <v>6</v>
      </c>
      <c r="H14" s="8">
        <v>101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34</v>
      </c>
      <c r="F15" s="8">
        <v>0</v>
      </c>
      <c r="G15" s="8">
        <v>3</v>
      </c>
      <c r="H15" s="8">
        <v>37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27</v>
      </c>
      <c r="F16" s="8">
        <v>0</v>
      </c>
      <c r="G16" s="8">
        <v>4</v>
      </c>
      <c r="H16" s="8">
        <v>31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108</v>
      </c>
      <c r="F17" s="8">
        <v>4</v>
      </c>
      <c r="G17" s="8">
        <v>5</v>
      </c>
      <c r="H17" s="8">
        <v>117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44</v>
      </c>
      <c r="F18" s="8">
        <v>1</v>
      </c>
      <c r="G18" s="8">
        <v>1</v>
      </c>
      <c r="H18" s="8">
        <v>46</v>
      </c>
    </row>
    <row r="19" spans="1:8">
      <c r="A19" s="7"/>
      <c r="B19" s="17"/>
      <c r="C19" s="15"/>
      <c r="D19" s="16">
        <v>4</v>
      </c>
      <c r="E19" s="24">
        <f t="shared" si="0"/>
        <v>42</v>
      </c>
      <c r="F19" s="8">
        <v>0</v>
      </c>
      <c r="G19" s="8">
        <v>1</v>
      </c>
      <c r="H19" s="8">
        <v>43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36</v>
      </c>
      <c r="F20" s="8">
        <v>0</v>
      </c>
      <c r="G20" s="8">
        <v>0</v>
      </c>
      <c r="H20" s="8">
        <v>36</v>
      </c>
    </row>
    <row r="21" spans="1:8">
      <c r="A21" s="7"/>
      <c r="B21" s="17"/>
      <c r="C21" s="15"/>
      <c r="D21" s="16">
        <v>2</v>
      </c>
      <c r="E21" s="24">
        <f t="shared" si="0"/>
        <v>26</v>
      </c>
      <c r="F21" s="8">
        <v>0</v>
      </c>
      <c r="G21" s="8">
        <v>0</v>
      </c>
      <c r="H21" s="8">
        <v>26</v>
      </c>
    </row>
    <row r="22" spans="1:8">
      <c r="A22" s="7"/>
      <c r="B22" s="19"/>
      <c r="C22" s="20"/>
      <c r="D22" s="14">
        <v>1</v>
      </c>
      <c r="E22" s="24">
        <f t="shared" si="0"/>
        <v>21</v>
      </c>
      <c r="F22" s="8">
        <v>0</v>
      </c>
      <c r="G22" s="8">
        <v>0</v>
      </c>
      <c r="H22" s="8">
        <v>21</v>
      </c>
    </row>
    <row r="23" spans="1:8" ht="15.75" customHeight="1">
      <c r="A23" s="7"/>
      <c r="B23" s="29" t="s">
        <v>17</v>
      </c>
      <c r="C23" s="30"/>
      <c r="D23" s="31"/>
      <c r="E23" s="24">
        <f>SUM(E10:E22)</f>
        <v>1631</v>
      </c>
      <c r="F23" s="24">
        <f>SUM(F10:F22)</f>
        <v>23</v>
      </c>
      <c r="G23" s="24">
        <f>SUM(G10:G22)</f>
        <v>70</v>
      </c>
      <c r="H23" s="8">
        <f>SUM(H10:H22)</f>
        <v>1724</v>
      </c>
    </row>
    <row r="24" spans="1:8">
      <c r="A24" s="7"/>
      <c r="B24" s="14"/>
      <c r="C24" s="21"/>
      <c r="D24" s="16">
        <v>13</v>
      </c>
      <c r="E24" s="24">
        <f>H24-G24-F24</f>
        <v>1492</v>
      </c>
      <c r="F24" s="8">
        <v>6</v>
      </c>
      <c r="G24" s="8">
        <v>37</v>
      </c>
      <c r="H24" s="8">
        <v>1535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67</v>
      </c>
      <c r="F25" s="8">
        <v>1</v>
      </c>
      <c r="G25" s="8">
        <v>4</v>
      </c>
      <c r="H25" s="8">
        <v>72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35</v>
      </c>
      <c r="F26" s="8">
        <v>0</v>
      </c>
      <c r="G26" s="8">
        <v>0</v>
      </c>
      <c r="H26" s="8">
        <v>35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159</v>
      </c>
      <c r="F27" s="8">
        <v>1</v>
      </c>
      <c r="G27" s="8">
        <v>8</v>
      </c>
      <c r="H27" s="8">
        <v>168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136</v>
      </c>
      <c r="F28" s="8">
        <v>0</v>
      </c>
      <c r="G28" s="8">
        <v>7</v>
      </c>
      <c r="H28" s="8">
        <v>143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54</v>
      </c>
      <c r="F29" s="8">
        <v>1</v>
      </c>
      <c r="G29" s="8">
        <v>5</v>
      </c>
      <c r="H29" s="8">
        <v>60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19</v>
      </c>
      <c r="F30" s="8">
        <v>0</v>
      </c>
      <c r="G30" s="8">
        <v>5</v>
      </c>
      <c r="H30" s="8">
        <v>24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139</v>
      </c>
      <c r="F31" s="8">
        <v>1</v>
      </c>
      <c r="G31" s="8">
        <v>2</v>
      </c>
      <c r="H31" s="8">
        <v>142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44</v>
      </c>
      <c r="F32" s="8">
        <v>0</v>
      </c>
      <c r="G32" s="8">
        <v>2</v>
      </c>
      <c r="H32" s="8">
        <v>46</v>
      </c>
    </row>
    <row r="33" spans="1:8">
      <c r="A33" s="7"/>
      <c r="B33" s="17"/>
      <c r="C33" s="22"/>
      <c r="D33" s="16">
        <v>4</v>
      </c>
      <c r="E33" s="24">
        <f t="shared" si="1"/>
        <v>56</v>
      </c>
      <c r="F33" s="8">
        <v>0</v>
      </c>
      <c r="G33" s="8">
        <v>0</v>
      </c>
      <c r="H33" s="8">
        <v>56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53</v>
      </c>
      <c r="F34" s="8">
        <v>1</v>
      </c>
      <c r="G34" s="8">
        <v>0</v>
      </c>
      <c r="H34" s="8">
        <v>54</v>
      </c>
    </row>
    <row r="35" spans="1:8">
      <c r="A35" s="7"/>
      <c r="B35" s="17"/>
      <c r="C35" s="22"/>
      <c r="D35" s="16">
        <v>2</v>
      </c>
      <c r="E35" s="24">
        <f t="shared" si="1"/>
        <v>7</v>
      </c>
      <c r="F35" s="8">
        <v>0</v>
      </c>
      <c r="G35" s="8">
        <v>0</v>
      </c>
      <c r="H35" s="8">
        <v>7</v>
      </c>
    </row>
    <row r="36" spans="1:8">
      <c r="A36" s="7"/>
      <c r="B36" s="19"/>
      <c r="C36" s="23"/>
      <c r="D36" s="14">
        <v>1</v>
      </c>
      <c r="E36" s="24">
        <f t="shared" si="1"/>
        <v>2</v>
      </c>
      <c r="F36" s="8">
        <v>0</v>
      </c>
      <c r="G36" s="8">
        <v>0</v>
      </c>
      <c r="H36" s="8">
        <v>2</v>
      </c>
    </row>
    <row r="37" spans="1:8" ht="15.75" customHeight="1">
      <c r="A37" s="7"/>
      <c r="B37" s="29" t="s">
        <v>20</v>
      </c>
      <c r="C37" s="30"/>
      <c r="D37" s="31"/>
      <c r="E37" s="24">
        <f>SUM(E24:E36)</f>
        <v>2263</v>
      </c>
      <c r="F37" s="24">
        <f>SUM(F24:F36)</f>
        <v>11</v>
      </c>
      <c r="G37" s="24">
        <f>SUM(G24:G36)</f>
        <v>70</v>
      </c>
      <c r="H37" s="8">
        <f>SUM(H24:H36)</f>
        <v>2344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2" t="s">
        <v>24</v>
      </c>
      <c r="C51" s="32"/>
      <c r="D51" s="32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6" t="s">
        <v>25</v>
      </c>
      <c r="C52" s="26"/>
      <c r="D52" s="26"/>
      <c r="E52" s="25">
        <f>+E23+E37+E51</f>
        <v>3894</v>
      </c>
      <c r="F52" s="25">
        <f>+F23+F37+F51</f>
        <v>34</v>
      </c>
      <c r="G52" s="25">
        <f>+G23+G37+G51</f>
        <v>140</v>
      </c>
      <c r="H52" s="25">
        <f>+H23+H37+H51</f>
        <v>4068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2021-01-08T19:45:41Z</dcterms:modified>
</cp:coreProperties>
</file>