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TRF\"/>
    </mc:Choice>
  </mc:AlternateContent>
  <bookViews>
    <workbookView xWindow="480" yWindow="120" windowWidth="18195" windowHeight="1233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<sst xmlns="http://schemas.openxmlformats.org/spreadsheetml/2006/main" count="50" uniqueCount="31">
  <si>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</si>
  <si>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</si>
  <si>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</si>
  <si>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</si>
  <si>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</si>
  <si>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</si>
  <si>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</si>
  <si>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</si>
  <si>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</si>
  <si>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</si>
  <si>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</si>
  <si>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</si>
  <si>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</si>
  <si>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</si>
  <si>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</si>
  <si>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</si>
  <si>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</si>
  <si>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</si>
  <si>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</si>
  <si>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</si>
  <si>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</si>
  <si>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</si>
  <si>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</si>
  <si>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</si>
  <si>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</si>
  <si>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</si>
  <si>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</si>
  <si>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</si>
  <si>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</si>
  <si>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 xml:space="preserve">Data de referência: </t>
  </si>
  <si>
    <t xml:space="preserve">UNIDADE: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</si>
</sst>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3" formatCode="_-* #,##0.00_-;\-* #,##0.00_-;_-* &quot;-&quot;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4" fontId="12" fillId="0" borderId="10"/>
    <xf numFmtId="0" fontId="13" fillId="4" borderId="0" applyNumberFormat="0" applyBorder="0" applyAlignment="0" applyProtection="0"/>
    <xf numFmtId="164" fontId="14" fillId="0" borderId="0">
      <alignment vertical="top"/>
    </xf>
    <xf numFmtId="164" fontId="15" fillId="0" borderId="0">
      <alignment horizontal="right"/>
    </xf>
    <xf numFmtId="164" fontId="15" fillId="0" borderId="0">
      <alignment horizontal="left"/>
    </xf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20" fillId="0" borderId="0"/>
    <xf numFmtId="0" fontId="21" fillId="0" borderId="0"/>
    <xf numFmtId="0" fontId="22" fillId="9" borderId="11" applyNumberFormat="0" applyAlignment="0" applyProtection="0"/>
    <xf numFmtId="0" fontId="22" fillId="9" borderId="11" applyNumberFormat="0" applyAlignment="0" applyProtection="0"/>
    <xf numFmtId="0" fontId="22" fillId="9" borderId="11" applyNumberFormat="0" applyAlignment="0" applyProtection="0"/>
    <xf numFmtId="0" fontId="23" fillId="9" borderId="11"/>
    <xf numFmtId="0" fontId="22" fillId="9" borderId="11" applyNumberFormat="0" applyAlignment="0" applyProtection="0"/>
    <xf numFmtId="0" fontId="22" fillId="9" borderId="11" applyNumberFormat="0" applyAlignment="0" applyProtection="0"/>
    <xf numFmtId="0" fontId="24" fillId="0" borderId="0">
      <alignment vertical="center"/>
    </xf>
    <xf numFmtId="0" fontId="25" fillId="22" borderId="12" applyNumberFormat="0" applyAlignment="0" applyProtection="0"/>
    <xf numFmtId="0" fontId="25" fillId="22" borderId="12" applyNumberFormat="0" applyAlignment="0" applyProtection="0"/>
    <xf numFmtId="0" fontId="26" fillId="22" borderId="12"/>
    <xf numFmtId="0" fontId="25" fillId="22" borderId="12" applyNumberFormat="0" applyAlignment="0" applyProtection="0"/>
    <xf numFmtId="0" fontId="25" fillId="22" borderId="12" applyNumberFormat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13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5" fillId="22" borderId="12" applyNumberFormat="0" applyAlignment="0" applyProtection="0"/>
    <xf numFmtId="4" fontId="9" fillId="0" borderId="0"/>
    <xf numFmtId="165" fontId="9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7" fontId="9" fillId="0" borderId="0"/>
    <xf numFmtId="0" fontId="9" fillId="0" borderId="0"/>
    <xf numFmtId="0" fontId="9" fillId="0" borderId="0"/>
    <xf numFmtId="168" fontId="9" fillId="0" borderId="0"/>
    <xf numFmtId="169" fontId="9" fillId="0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9" borderId="11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5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6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7" fillId="0" borderId="0"/>
    <xf numFmtId="0" fontId="29" fillId="8" borderId="11" applyNumberFormat="0" applyAlignment="0" applyProtection="0"/>
    <xf numFmtId="0" fontId="31" fillId="0" borderId="18">
      <alignment horizontal="center"/>
    </xf>
    <xf numFmtId="0" fontId="38" fillId="0" borderId="19">
      <alignment horizontal="center"/>
    </xf>
    <xf numFmtId="171" fontId="9" fillId="0" borderId="0"/>
    <xf numFmtId="0" fontId="27" fillId="0" borderId="13" applyNumberFormat="0" applyFill="0" applyAlignment="0" applyProtection="0"/>
    <xf numFmtId="166" fontId="9" fillId="0" borderId="0"/>
    <xf numFmtId="172" fontId="6" fillId="0" borderId="0" applyFill="0" applyBorder="0" applyAlignment="0" applyProtection="0"/>
    <xf numFmtId="167" fontId="9" fillId="0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40" fillId="23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42" fillId="9" borderId="21" applyNumberFormat="0" applyAlignment="0" applyProtection="0"/>
    <xf numFmtId="10" fontId="9" fillId="0" borderId="0"/>
    <xf numFmtId="173" fontId="18" fillId="0" borderId="0">
      <protection locked="0"/>
    </xf>
    <xf numFmtId="174" fontId="18" fillId="0" borderId="0">
      <protection locked="0"/>
    </xf>
    <xf numFmtId="9" fontId="6" fillId="0" borderId="0" applyFill="0" applyBorder="0" applyAlignment="0" applyProtection="0"/>
    <xf numFmtId="9" fontId="3" fillId="0" borderId="0" applyFont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5" fillId="0" borderId="0"/>
    <xf numFmtId="0" fontId="42" fillId="9" borderId="21" applyNumberFormat="0" applyAlignment="0" applyProtection="0"/>
    <xf numFmtId="0" fontId="42" fillId="9" borderId="21" applyNumberFormat="0" applyAlignment="0" applyProtection="0"/>
    <xf numFmtId="0" fontId="43" fillId="9" borderId="21"/>
    <xf numFmtId="0" fontId="42" fillId="9" borderId="21" applyNumberFormat="0" applyAlignment="0" applyProtection="0"/>
    <xf numFmtId="0" fontId="42" fillId="9" borderId="21" applyNumberFormat="0" applyAlignment="0" applyProtection="0"/>
    <xf numFmtId="38" fontId="9" fillId="0" borderId="0"/>
    <xf numFmtId="38" fontId="44" fillId="0" borderId="22"/>
    <xf numFmtId="175" fontId="41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9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41" fillId="0" borderId="0"/>
    <xf numFmtId="166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9" fillId="0" borderId="0"/>
    <xf numFmtId="178" fontId="9" fillId="0" borderId="0"/>
    <xf numFmtId="0" fontId="48" fillId="0" borderId="0" applyNumberFormat="0" applyFill="0" applyBorder="0" applyAlignment="0" applyProtection="0"/>
    <xf numFmtId="0" fontId="49" fillId="0" borderId="23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0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52" fillId="0" borderId="16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53" fillId="0" borderId="17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24"/>
    <xf numFmtId="2" fontId="56" fillId="0" borderId="0">
      <protection locked="0"/>
    </xf>
    <xf numFmtId="2" fontId="56" fillId="0" borderId="0">
      <protection locked="0"/>
    </xf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8" fillId="0" borderId="25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174" fontId="18" fillId="0" borderId="0">
      <protection locked="0"/>
    </xf>
    <xf numFmtId="179" fontId="18" fillId="0" borderId="0">
      <protection locked="0"/>
    </xf>
    <xf numFmtId="0" fontId="41" fillId="0" borderId="0"/>
    <xf numFmtId="43" fontId="3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44" fillId="0" borderId="22"/>
    <xf numFmtId="18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5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</xf>
    <xf numFmtId="3" fontId="5" fillId="2" borderId="1" xfId="0" applyNumberFormat="1" applyFont="1" applyFill="1" applyBorder="1" applyAlignment="1" applyProtection="1">
      <alignment horizontal="right" vertical="top" wrapText="1"/>
    </xf>
    <xf numFmtId="0" fontId="5" fillId="2" borderId="1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</cellXfs>
  <cellStyles count="39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11" xfId="387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 5" xfId="388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0] 2" xfId="389"/>
    <cellStyle name="Sep. milhar [2]" xfId="281"/>
    <cellStyle name="Sep. milhar [2] 2" xfId="390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2 4" xfId="391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I55" sqref="I55"/>
    </sheetView>
  </sheetViews>
  <sheetFormatPr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30</v>
      </c>
      <c r="C3" s="3"/>
      <c r="D3" s="3"/>
      <c r="E3" s="3"/>
      <c r="F3" s="3"/>
      <c r="G3" s="3"/>
      <c r="H3" s="3"/>
    </row>
    <row r="4" spans="1:9">
      <c r="B4" s="3" t="s">
        <v>29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399</v>
      </c>
      <c r="F10" s="33">
        <v>7</v>
      </c>
      <c r="G10" s="35">
        <v>14</v>
      </c>
      <c r="H10" s="8">
        <v>420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14</v>
      </c>
      <c r="F11" s="33">
        <v>0</v>
      </c>
      <c r="G11" s="35">
        <v>1</v>
      </c>
      <c r="H11" s="8">
        <v>15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6</v>
      </c>
      <c r="F12" s="33">
        <v>1</v>
      </c>
      <c r="G12" s="35">
        <v>1</v>
      </c>
      <c r="H12" s="8">
        <v>8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2</v>
      </c>
      <c r="F13" s="33">
        <v>0</v>
      </c>
      <c r="G13" s="35">
        <v>0</v>
      </c>
      <c r="H13" s="8">
        <v>2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3</v>
      </c>
      <c r="F14" s="33">
        <v>0</v>
      </c>
      <c r="G14" s="35">
        <v>0</v>
      </c>
      <c r="H14" s="8">
        <v>3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34</v>
      </c>
      <c r="F15" s="33">
        <v>1</v>
      </c>
      <c r="G15" s="35">
        <v>0</v>
      </c>
      <c r="H15" s="8">
        <v>35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9</v>
      </c>
      <c r="F16" s="33">
        <v>1</v>
      </c>
      <c r="G16" s="35">
        <v>1</v>
      </c>
      <c r="H16" s="8">
        <v>11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13</v>
      </c>
      <c r="F17" s="33">
        <v>0</v>
      </c>
      <c r="G17" s="35">
        <v>0</v>
      </c>
      <c r="H17" s="8">
        <v>13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20</v>
      </c>
      <c r="F18" s="33">
        <v>1</v>
      </c>
      <c r="G18" s="35">
        <v>0</v>
      </c>
      <c r="H18" s="8">
        <v>21</v>
      </c>
    </row>
    <row r="19" spans="1:8">
      <c r="A19" s="7"/>
      <c r="B19" s="17"/>
      <c r="C19" s="15"/>
      <c r="D19" s="16">
        <v>4</v>
      </c>
      <c r="E19" s="24">
        <f t="shared" si="0"/>
        <v>2</v>
      </c>
      <c r="F19" s="33">
        <v>0</v>
      </c>
      <c r="G19" s="35">
        <v>0</v>
      </c>
      <c r="H19" s="8">
        <v>2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19</v>
      </c>
      <c r="F20" s="33">
        <v>0</v>
      </c>
      <c r="G20" s="35">
        <v>0</v>
      </c>
      <c r="H20" s="8">
        <v>19</v>
      </c>
    </row>
    <row r="21" spans="1:8">
      <c r="A21" s="7"/>
      <c r="B21" s="17"/>
      <c r="C21" s="15"/>
      <c r="D21" s="16">
        <v>2</v>
      </c>
      <c r="E21" s="24">
        <f t="shared" si="0"/>
        <v>25</v>
      </c>
      <c r="F21" s="33">
        <v>0</v>
      </c>
      <c r="G21" s="35">
        <v>0</v>
      </c>
      <c r="H21" s="8">
        <v>25</v>
      </c>
    </row>
    <row r="22" spans="1:8">
      <c r="A22" s="7"/>
      <c r="B22" s="19"/>
      <c r="C22" s="20"/>
      <c r="D22" s="14">
        <v>1</v>
      </c>
      <c r="E22" s="24">
        <f t="shared" si="0"/>
        <v>14</v>
      </c>
      <c r="F22" s="33">
        <v>0</v>
      </c>
      <c r="G22" s="35">
        <v>0</v>
      </c>
      <c r="H22" s="8">
        <v>14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560</v>
      </c>
      <c r="F23" s="24">
        <f>SUM(F10:F22)</f>
        <v>11</v>
      </c>
      <c r="G23" s="24">
        <f>SUM(G10:G22)</f>
        <v>17</v>
      </c>
      <c r="H23" s="8">
        <f>SUM(H10:H22)</f>
        <v>588</v>
      </c>
    </row>
    <row r="24" spans="1:8">
      <c r="A24" s="7"/>
      <c r="B24" s="14"/>
      <c r="C24" s="21"/>
      <c r="D24" s="16">
        <v>13</v>
      </c>
      <c r="E24" s="24">
        <f>H24-G24-F24</f>
        <v>744</v>
      </c>
      <c r="F24" s="34">
        <v>13</v>
      </c>
      <c r="G24" s="36">
        <v>38</v>
      </c>
      <c r="H24" s="8">
        <v>795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22</v>
      </c>
      <c r="F25" s="34">
        <v>1</v>
      </c>
      <c r="G25" s="36">
        <v>1</v>
      </c>
      <c r="H25" s="8">
        <v>24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22</v>
      </c>
      <c r="F26" s="34">
        <v>1</v>
      </c>
      <c r="G26" s="36">
        <v>0</v>
      </c>
      <c r="H26" s="8">
        <v>23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5</v>
      </c>
      <c r="F27" s="34">
        <v>0</v>
      </c>
      <c r="G27" s="36">
        <v>3</v>
      </c>
      <c r="H27" s="8">
        <v>8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8</v>
      </c>
      <c r="F28" s="34">
        <v>0</v>
      </c>
      <c r="G28" s="36">
        <v>1</v>
      </c>
      <c r="H28" s="8">
        <v>9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66</v>
      </c>
      <c r="F29" s="34">
        <v>0</v>
      </c>
      <c r="G29" s="36">
        <v>0</v>
      </c>
      <c r="H29" s="8">
        <v>66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37</v>
      </c>
      <c r="F30" s="34">
        <v>1</v>
      </c>
      <c r="G30" s="36">
        <v>2</v>
      </c>
      <c r="H30" s="8">
        <v>40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30</v>
      </c>
      <c r="F31" s="34">
        <v>0</v>
      </c>
      <c r="G31" s="36">
        <v>0</v>
      </c>
      <c r="H31" s="8">
        <v>30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40</v>
      </c>
      <c r="F32" s="34">
        <v>0</v>
      </c>
      <c r="G32" s="36">
        <v>0</v>
      </c>
      <c r="H32" s="8">
        <v>40</v>
      </c>
    </row>
    <row r="33" spans="1:8">
      <c r="A33" s="7"/>
      <c r="B33" s="17"/>
      <c r="C33" s="22"/>
      <c r="D33" s="16">
        <v>4</v>
      </c>
      <c r="E33" s="24">
        <f t="shared" si="1"/>
        <v>0</v>
      </c>
      <c r="F33" s="34">
        <v>0</v>
      </c>
      <c r="G33" s="36">
        <v>1</v>
      </c>
      <c r="H33" s="8">
        <v>1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6</v>
      </c>
      <c r="F34" s="34">
        <v>0</v>
      </c>
      <c r="G34" s="36">
        <v>0</v>
      </c>
      <c r="H34" s="8">
        <v>6</v>
      </c>
    </row>
    <row r="35" spans="1:8">
      <c r="A35" s="7"/>
      <c r="B35" s="17"/>
      <c r="C35" s="22"/>
      <c r="D35" s="16">
        <v>2</v>
      </c>
      <c r="E35" s="24">
        <f t="shared" si="1"/>
        <v>27</v>
      </c>
      <c r="F35" s="34">
        <v>0</v>
      </c>
      <c r="G35" s="36">
        <v>0</v>
      </c>
      <c r="H35" s="8">
        <v>27</v>
      </c>
    </row>
    <row r="36" spans="1:8">
      <c r="A36" s="7"/>
      <c r="B36" s="19"/>
      <c r="C36" s="23"/>
      <c r="D36" s="14">
        <v>1</v>
      </c>
      <c r="E36" s="24">
        <f t="shared" si="1"/>
        <v>71</v>
      </c>
      <c r="F36" s="34">
        <v>0</v>
      </c>
      <c r="G36" s="36">
        <v>0</v>
      </c>
      <c r="H36" s="8">
        <v>71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1078</v>
      </c>
      <c r="F37" s="24">
        <f>SUM(F24:F36)</f>
        <v>16</v>
      </c>
      <c r="G37" s="24">
        <f>SUM(G24:G36)</f>
        <v>46</v>
      </c>
      <c r="H37" s="8">
        <f>SUM(H24:H36)</f>
        <v>1140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1638</v>
      </c>
      <c r="F52" s="25">
        <f>+F23+F37+F51</f>
        <v>27</v>
      </c>
      <c r="G52" s="25">
        <f>+G23+G37+G51</f>
        <v>63</v>
      </c>
      <c r="H52" s="25">
        <f>+H23+H37+H51</f>
        <v>1728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2016-01-05T14:07:07Z</dcterms:created>
  <dcterms:modified xsi:type="dcterms:W3CDTF">2022-09-10T21:17:04Z</dcterms:modified>
</cp:coreProperties>
</file>