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DMAG\"/>
    </mc:Choice>
  </mc:AlternateContent>
  <bookViews>
    <workbookView xWindow="0" yWindow="0" windowWidth="24000" windowHeight="9300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e" sheetId="19" r:id="rId10"/>
  </sheets>
  <calcPr calcId="162913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X32" i="31" l="1"/>
  <c r="V32" i="31"/>
  <c r="T32" i="31"/>
  <c r="R32" i="31"/>
  <c r="Q32" i="31"/>
  <c r="P32" i="31"/>
  <c r="N32" i="31"/>
  <c r="M32" i="31"/>
  <c r="L32" i="31"/>
  <c r="O31" i="31"/>
  <c r="S31" i="31" s="1"/>
  <c r="O30" i="31"/>
  <c r="S30" i="31" s="1"/>
  <c r="O29" i="31"/>
  <c r="S29" i="31" s="1"/>
  <c r="O28" i="31"/>
  <c r="S28" i="31" s="1"/>
  <c r="S27" i="31"/>
  <c r="O27" i="31"/>
  <c r="O26" i="31"/>
  <c r="S26" i="31" s="1"/>
  <c r="O25" i="31"/>
  <c r="S25" i="31" s="1"/>
  <c r="O24" i="31"/>
  <c r="S24" i="31" s="1"/>
  <c r="O23" i="31"/>
  <c r="S23" i="31" s="1"/>
  <c r="O22" i="31"/>
  <c r="S22" i="31" s="1"/>
  <c r="O21" i="31"/>
  <c r="S21" i="31" s="1"/>
  <c r="O20" i="31"/>
  <c r="S20" i="31" s="1"/>
  <c r="S19" i="31"/>
  <c r="O19" i="31"/>
  <c r="O18" i="31"/>
  <c r="S18" i="31" s="1"/>
  <c r="O17" i="31"/>
  <c r="S17" i="31" s="1"/>
  <c r="O16" i="31"/>
  <c r="S16" i="31" s="1"/>
  <c r="O15" i="31"/>
  <c r="S15" i="31" s="1"/>
  <c r="O14" i="31"/>
  <c r="S14" i="31" s="1"/>
  <c r="O13" i="31"/>
  <c r="S13" i="31" s="1"/>
  <c r="O12" i="31"/>
  <c r="S12" i="31" s="1"/>
  <c r="S11" i="31"/>
  <c r="O11" i="31"/>
  <c r="O10" i="31"/>
  <c r="W15" i="31" l="1"/>
  <c r="Y15" i="31"/>
  <c r="U15" i="31"/>
  <c r="U29" i="31"/>
  <c r="W29" i="31"/>
  <c r="Y29" i="31"/>
  <c r="W23" i="31"/>
  <c r="Y23" i="31"/>
  <c r="U23" i="31"/>
  <c r="U13" i="31"/>
  <c r="W13" i="31"/>
  <c r="Y13" i="31"/>
  <c r="U17" i="31"/>
  <c r="W17" i="31"/>
  <c r="Y17" i="31"/>
  <c r="W31" i="31"/>
  <c r="Y31" i="31"/>
  <c r="U31" i="31"/>
  <c r="U21" i="31"/>
  <c r="W21" i="31"/>
  <c r="Y21" i="31"/>
  <c r="U25" i="31"/>
  <c r="W25" i="31"/>
  <c r="Y25" i="31"/>
  <c r="U14" i="31"/>
  <c r="W14" i="31"/>
  <c r="Y14" i="31"/>
  <c r="W19" i="31"/>
  <c r="Y19" i="31"/>
  <c r="U19" i="31"/>
  <c r="W27" i="31"/>
  <c r="Y27" i="31"/>
  <c r="U27" i="31"/>
  <c r="Y12" i="31"/>
  <c r="U12" i="31"/>
  <c r="W12" i="31"/>
  <c r="O32" i="31"/>
  <c r="U18" i="31"/>
  <c r="W18" i="31"/>
  <c r="Y18" i="31"/>
  <c r="U26" i="31"/>
  <c r="W26" i="31"/>
  <c r="Y26" i="31"/>
  <c r="W11" i="31"/>
  <c r="Y11" i="31"/>
  <c r="U11" i="31"/>
  <c r="U22" i="31"/>
  <c r="W22" i="31"/>
  <c r="Y22" i="31"/>
  <c r="U30" i="31"/>
  <c r="W30" i="31"/>
  <c r="Y30" i="31"/>
  <c r="Y20" i="31"/>
  <c r="U20" i="31"/>
  <c r="W20" i="31"/>
  <c r="Y28" i="31"/>
  <c r="U28" i="31"/>
  <c r="W28" i="31"/>
  <c r="Y16" i="31"/>
  <c r="U16" i="31"/>
  <c r="W16" i="31"/>
  <c r="Y24" i="31"/>
  <c r="U24" i="31"/>
  <c r="W24" i="31"/>
  <c r="S10" i="31"/>
  <c r="D18" i="19"/>
  <c r="F18" i="19"/>
  <c r="G18" i="19"/>
  <c r="I18" i="19"/>
  <c r="C18" i="19"/>
  <c r="U10" i="31" l="1"/>
  <c r="W10" i="31"/>
  <c r="Y10" i="31"/>
  <c r="S32" i="31"/>
  <c r="N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J51" i="3" s="1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J24" i="3" s="1"/>
  <c r="J37" i="3" s="1"/>
  <c r="H37" i="3"/>
  <c r="H11" i="3"/>
  <c r="J11" i="3"/>
  <c r="H12" i="3"/>
  <c r="H23" i="3" s="1"/>
  <c r="H53" i="3" s="1"/>
  <c r="J12" i="3"/>
  <c r="J23" i="3" s="1"/>
  <c r="J53" i="3" s="1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M51" i="3" s="1"/>
  <c r="K37" i="3"/>
  <c r="L37" i="3"/>
  <c r="N37" i="3"/>
  <c r="M25" i="3"/>
  <c r="M26" i="3"/>
  <c r="M27" i="3"/>
  <c r="M28" i="3"/>
  <c r="M29" i="3"/>
  <c r="M30" i="3"/>
  <c r="M31" i="3"/>
  <c r="M32" i="3"/>
  <c r="M33" i="3"/>
  <c r="M34" i="3"/>
  <c r="M35" i="3"/>
  <c r="M36" i="3"/>
  <c r="M24" i="3"/>
  <c r="M37" i="3" s="1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K53" i="3" s="1"/>
  <c r="L23" i="3"/>
  <c r="L53" i="3" s="1"/>
  <c r="N23" i="3"/>
  <c r="M10" i="3"/>
  <c r="M23" i="3" s="1"/>
  <c r="M53" i="3" s="1"/>
  <c r="K24" i="9"/>
  <c r="I24" i="9"/>
  <c r="H24" i="9"/>
  <c r="G24" i="9"/>
  <c r="G25" i="9" s="1"/>
  <c r="F24" i="9"/>
  <c r="E24" i="9"/>
  <c r="D24" i="9"/>
  <c r="L24" i="9"/>
  <c r="C24" i="9"/>
  <c r="K16" i="9"/>
  <c r="K25" i="9"/>
  <c r="J16" i="9"/>
  <c r="J25" i="9" s="1"/>
  <c r="I16" i="9"/>
  <c r="I25" i="9"/>
  <c r="H16" i="9"/>
  <c r="H25" i="9" s="1"/>
  <c r="G16" i="9"/>
  <c r="F16" i="9"/>
  <c r="F25" i="9" s="1"/>
  <c r="E16" i="9"/>
  <c r="E25" i="9"/>
  <c r="D16" i="9"/>
  <c r="D25" i="9" s="1"/>
  <c r="C16" i="9"/>
  <c r="C25" i="9"/>
  <c r="L23" i="9"/>
  <c r="L15" i="9"/>
  <c r="H17" i="8"/>
  <c r="E25" i="8"/>
  <c r="H25" i="8"/>
  <c r="E24" i="8"/>
  <c r="H24" i="8" s="1"/>
  <c r="E23" i="8"/>
  <c r="H23" i="8"/>
  <c r="E22" i="8"/>
  <c r="H22" i="8" s="1"/>
  <c r="H20" i="8"/>
  <c r="D26" i="8"/>
  <c r="G18" i="8"/>
  <c r="G27" i="8" s="1"/>
  <c r="F18" i="8"/>
  <c r="F27" i="8"/>
  <c r="D18" i="8"/>
  <c r="D27" i="8" s="1"/>
  <c r="C18" i="8"/>
  <c r="E18" i="8" s="1"/>
  <c r="L22" i="9"/>
  <c r="L21" i="9"/>
  <c r="L20" i="9"/>
  <c r="L19" i="9"/>
  <c r="L18" i="9"/>
  <c r="L14" i="9"/>
  <c r="L13" i="9"/>
  <c r="L12" i="9"/>
  <c r="E16" i="8"/>
  <c r="H16" i="8" s="1"/>
  <c r="E15" i="8"/>
  <c r="H15" i="8"/>
  <c r="E14" i="8"/>
  <c r="H14" i="8" s="1"/>
  <c r="F23" i="3"/>
  <c r="F53" i="3" s="1"/>
  <c r="F37" i="3"/>
  <c r="F51" i="3"/>
  <c r="I23" i="3"/>
  <c r="I53" i="3" s="1"/>
  <c r="I37" i="3"/>
  <c r="I51" i="3"/>
  <c r="G23" i="3"/>
  <c r="G53" i="3" s="1"/>
  <c r="G37" i="3"/>
  <c r="G51" i="3"/>
  <c r="C26" i="8"/>
  <c r="C27" i="8"/>
  <c r="E26" i="8"/>
  <c r="H26" i="8" s="1"/>
  <c r="L16" i="9"/>
  <c r="L25" i="9"/>
  <c r="H51" i="3"/>
  <c r="E27" i="8" l="1"/>
  <c r="H18" i="8"/>
  <c r="H27" i="8" s="1"/>
  <c r="Y32" i="31"/>
  <c r="U32" i="31"/>
  <c r="W32" i="31"/>
  <c r="E18" i="19"/>
  <c r="H18" i="19"/>
</calcChain>
</file>

<file path=xl/sharedStrings.xml><?xml version="1.0" encoding="utf-8"?>
<sst xmlns="http://schemas.openxmlformats.org/spreadsheetml/2006/main" count="479" uniqueCount="260">
  <si>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</si>
  <si>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</si>
  <si>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</si>
  <si>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</si>
  <si>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</si>
  <si>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</si>
  <si>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</si>
  <si>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</si>
  <si>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</si>
  <si>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</si>
  <si>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</si>
  <si>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</si>
  <si>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</si>
  <si>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</si>
  <si>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</si>
  <si>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</si>
  <si>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</si>
  <si>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</si>
  <si>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</si>
  <si>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</si>
  <si>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</si>
  <si>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</si>
  <si>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</si>
  <si>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</si>
  <si>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</si>
  <si>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</si>
  <si>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</si>
  <si>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</si>
  <si>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</si>
  <si>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</si>
  <si>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</si>
  <si>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</si>
  <si>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</si>
  <si>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</si>
  <si>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</si>
  <si>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</si>
  <si>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Quantidade de Cargos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</si>
  <si>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</si>
  <si>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</si>
  <si>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</si>
  <si>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</si>
  <si>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</si>
  <si>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</si>
  <si>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</si>
  <si>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</si>
  <si>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</si>
  <si>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</si>
  <si>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</si>
  <si>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</si>
  <si>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</si>
  <si>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</si>
  <si>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</si>
  <si>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</si>
  <si>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</si>
  <si>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</si>
  <si>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</si>
  <si>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</si>
  <si>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</si>
  <si>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</si>
  <si>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Cargo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</si>
  <si>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</si>
  <si>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</si>
  <si>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</si>
  <si>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</si>
  <si>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</si>
  <si>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</si>
  <si>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</si>
  <si>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</si>
  <si>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</si>
  <si>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</si>
  <si>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</si>
  <si>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</si>
  <si>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</si>
  <si>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</si>
  <si>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</si>
  <si>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</si>
  <si>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</si>
  <si>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</si>
  <si>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</si>
  <si>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</si>
  <si>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</si>
  <si>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</si>
  <si>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</si>
  <si>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</si>
  <si>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</si>
  <si>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</si>
  <si>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</si>
  <si>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</si>
  <si>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</si>
  <si>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</si>
  <si>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</si>
  <si>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</si>
  <si>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</si>
  <si>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</si>
  <si>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</si>
  <si>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</si>
  <si>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</si>
  <si>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</si>
  <si>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</si>
  <si>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</si>
  <si>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</si>
  <si>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</si>
  <si>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</si>
  <si>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</si>
  <si>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</si>
  <si>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</si>
  <si>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</si>
  <si>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</si>
  <si>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</si>
  <si>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</si>
  <si>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</si>
  <si>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</si>
  <si>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</si>
  <si>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</si>
  <si>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</si>
  <si>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</si>
  <si>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</si>
  <si>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</si>
  <si>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</si>
  <si>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</si>
  <si>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</si>
  <si>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</si>
  <si>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a) cargos efetivos do quadro de pessoal do órgão.</t>
  </si>
  <si>
    <t>b) cargos em comissão e funções de confiança do quadro de pessoal do órgão.</t>
  </si>
  <si>
    <t>e) cargos de magistrados do quadro de pessoal do órgão</t>
  </si>
  <si>
    <t>TOTAL GERAL</t>
  </si>
  <si>
    <t>Juiz Classista de Primeira Instância</t>
  </si>
  <si>
    <t>Juíz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</si>
  <si>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</si>
  <si>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</si>
  <si>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</si>
  <si>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</si>
  <si>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</si>
  <si>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</si>
  <si>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</si>
  <si>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</si>
  <si>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</si>
  <si>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</si>
  <si>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</si>
  <si>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</si>
  <si>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</si>
  <si>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</si>
  <si>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</si>
  <si>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</si>
  <si>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</si>
  <si>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</si>
  <si>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</si>
  <si>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</si>
  <si>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</si>
  <si>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</si>
  <si>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</si>
  <si>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</si>
  <si>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</si>
  <si>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</si>
  <si>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</si>
  <si>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</si>
  <si>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</si>
  <si>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</si>
  <si>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</si>
  <si>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</si>
  <si>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</si>
  <si>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</si>
  <si>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</si>
  <si>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</si>
  <si>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</si>
  <si>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</si>
  <si>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</si>
  <si>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</si>
  <si>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</si>
  <si>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</si>
  <si>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</si>
  <si>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</si>
  <si>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</si>
  <si>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</si>
  <si>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</si>
  <si>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</si>
  <si>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</si>
  <si>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</si>
  <si>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</si>
  <si>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</si>
  <si>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</si>
  <si>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</si>
  <si>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</si>
  <si>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</si>
  <si>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</si>
  <si>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</si>
  <si>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</si>
  <si>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</si>
  <si>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</si>
  <si>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</si>
  <si>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</si>
  <si>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</si>
  <si>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</si>
  <si>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</si>
  <si>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</si>
  <si>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</si>
  <si>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</si>
  <si>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</si>
  <si>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</si>
  <si>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</si>
  <si>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</si>
  <si>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</si>
  <si>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</si>
  <si>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</si>
  <si>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</si>
  <si>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</si>
  <si>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</si>
  <si>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</si>
  <si>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</si>
  <si>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</si>
  <si>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</si>
  <si>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</si>
  <si>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</si>
  <si>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</si>
  <si>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</si>
  <si>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</si>
  <si>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</si>
  <si>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</si>
  <si>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</si>
  <si>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</si>
  <si>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</si>
  <si>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</si>
  <si>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</si>
  <si>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</si>
  <si>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</si>
  <si>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</si>
  <si>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</si>
  <si>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</si>
  <si>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</si>
  <si>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</si>
  <si>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</si>
  <si>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</si>
  <si>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</si>
  <si>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</si>
  <si>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</si>
  <si>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</si>
  <si>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</si>
  <si>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</si>
  <si>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</si>
  <si>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</si>
  <si>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</si>
  <si>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</si>
  <si>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</si>
  <si>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</si>
  <si>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</si>
  <si>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</si>
  <si>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</si>
  <si>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</si>
  <si>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</si>
  <si>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</si>
  <si>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</si>
  <si>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</si>
  <si>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</si>
  <si>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</si>
  <si>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</si>
  <si>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</si>
  <si>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Há 2 Juízes Federais em disponibilidade</t>
  </si>
  <si>
    <t>Data de referência: 31/08/2022</t>
  </si>
  <si>
    <t>UNIDADE: TRIBUNAL REGIONAL FEDERAL DA 3ª REGIÃO</t>
  </si>
  <si>
    <t>ÓRGÃO: JUSTIÇA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</si>
</sst>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4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60" fillId="0" borderId="0" xfId="0" applyFo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2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3" fillId="0" borderId="0" xfId="0" applyFont="1" applyAlignment="1">
      <alignment horizontal="left"/>
    </xf>
    <xf numFmtId="0" fontId="63" fillId="0" borderId="50" xfId="0" applyFont="1" applyBorder="1" applyAlignment="1">
      <alignment horizontal="left" vertical="top" wrapText="1"/>
    </xf>
    <xf numFmtId="0" fontId="63" fillId="0" borderId="51" xfId="0" applyFont="1" applyBorder="1" applyAlignment="1">
      <alignment horizontal="left" vertical="top" wrapText="1"/>
    </xf>
    <xf numFmtId="4" fontId="63" fillId="0" borderId="51" xfId="0" applyNumberFormat="1" applyFont="1" applyBorder="1" applyAlignment="1">
      <alignment horizontal="right" vertical="top" wrapText="1"/>
    </xf>
    <xf numFmtId="0" fontId="63" fillId="0" borderId="52" xfId="0" applyFont="1" applyBorder="1" applyAlignment="1">
      <alignment horizontal="left" vertical="top" wrapText="1"/>
    </xf>
    <xf numFmtId="0" fontId="63" fillId="0" borderId="53" xfId="0" applyFont="1" applyBorder="1" applyAlignment="1">
      <alignment horizontal="left" vertical="top" wrapText="1"/>
    </xf>
    <xf numFmtId="4" fontId="63" fillId="0" borderId="53" xfId="0" applyNumberFormat="1" applyFont="1" applyBorder="1" applyAlignment="1">
      <alignment horizontal="right" vertical="top" wrapText="1"/>
    </xf>
    <xf numFmtId="0" fontId="3" fillId="0" borderId="17" xfId="0" applyFont="1" applyBorder="1"/>
    <xf numFmtId="0" fontId="3" fillId="0" borderId="17" xfId="0" applyFont="1" applyBorder="1" applyAlignment="1">
      <alignment wrapText="1"/>
    </xf>
    <xf numFmtId="0" fontId="63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2" customFormat="1" ht="15.75">
      <c r="A1" s="131" t="s">
        <v>249</v>
      </c>
    </row>
    <row r="2" spans="1:2" s="132" customFormat="1" ht="15">
      <c r="A2" s="134"/>
    </row>
    <row r="3" spans="1:2" s="132" customFormat="1" ht="15.75" thickBot="1">
      <c r="A3" s="134"/>
    </row>
    <row r="4" spans="1:2" s="132" customFormat="1" ht="15.75" thickBot="1">
      <c r="A4" s="135" t="s">
        <v>250</v>
      </c>
      <c r="B4" s="136"/>
    </row>
    <row r="5" spans="1:2" s="132" customFormat="1" ht="15.75" thickBot="1">
      <c r="A5" s="138" t="s">
        <v>251</v>
      </c>
      <c r="B5" s="139"/>
    </row>
    <row r="6" spans="1:2" s="132" customFormat="1" ht="15.75" thickBot="1">
      <c r="A6" s="138" t="s">
        <v>252</v>
      </c>
      <c r="B6" s="139"/>
    </row>
    <row r="7" spans="1:2" s="132" customFormat="1" ht="30.75" thickBot="1">
      <c r="A7" s="138" t="s">
        <v>253</v>
      </c>
      <c r="B7" s="139"/>
    </row>
    <row r="8" spans="1:2" s="132" customFormat="1" ht="30.75" thickBot="1">
      <c r="A8" s="138" t="s">
        <v>254</v>
      </c>
      <c r="B8" s="139"/>
    </row>
    <row r="9" spans="1:2" s="132" customFormat="1" ht="15.75" thickBot="1">
      <c r="A9" s="138" t="s">
        <v>255</v>
      </c>
      <c r="B9" s="139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3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2" customFormat="1" ht="15.75">
      <c r="A1" s="131" t="s">
        <v>168</v>
      </c>
      <c r="C1" s="133"/>
    </row>
    <row r="2" spans="1:3" s="132" customFormat="1" ht="15">
      <c r="A2" s="134"/>
      <c r="C2" s="133"/>
    </row>
    <row r="3" spans="1:3" s="132" customFormat="1" ht="18.75" customHeight="1" thickBot="1">
      <c r="A3" s="134" t="s">
        <v>169</v>
      </c>
      <c r="C3" s="133"/>
    </row>
    <row r="4" spans="1:3" s="132" customFormat="1" ht="18.75" customHeight="1" thickBot="1">
      <c r="A4" s="135" t="s">
        <v>170</v>
      </c>
      <c r="B4" s="136" t="s">
        <v>171</v>
      </c>
      <c r="C4" s="137" t="s">
        <v>172</v>
      </c>
    </row>
    <row r="5" spans="1:3" s="132" customFormat="1" ht="18.75" customHeight="1" thickBot="1">
      <c r="A5" s="138" t="s">
        <v>173</v>
      </c>
      <c r="B5" s="139" t="s">
        <v>174</v>
      </c>
      <c r="C5" s="140"/>
    </row>
    <row r="6" spans="1:3" s="132" customFormat="1" ht="18.75" customHeight="1" thickBot="1">
      <c r="A6" s="138" t="s">
        <v>175</v>
      </c>
      <c r="B6" s="139" t="s">
        <v>176</v>
      </c>
      <c r="C6" s="140"/>
    </row>
    <row r="7" spans="1:3" s="132" customFormat="1" ht="18.75" customHeight="1" thickBot="1">
      <c r="A7" s="138" t="s">
        <v>177</v>
      </c>
      <c r="B7" s="139" t="s">
        <v>178</v>
      </c>
      <c r="C7" s="140"/>
    </row>
    <row r="8" spans="1:3" s="132" customFormat="1" ht="76.5" customHeight="1" thickBot="1">
      <c r="A8" s="138" t="s">
        <v>179</v>
      </c>
      <c r="B8" s="139" t="s">
        <v>180</v>
      </c>
      <c r="C8" s="140"/>
    </row>
    <row r="9" spans="1:3" s="132" customFormat="1" ht="19.5" customHeight="1" thickBot="1">
      <c r="A9" s="138"/>
      <c r="B9" s="139" t="s">
        <v>0</v>
      </c>
      <c r="C9" s="140">
        <f>SUM(C5:C8)</f>
        <v>0</v>
      </c>
    </row>
    <row r="10" spans="1:3" s="132" customFormat="1" ht="39.950000000000003" customHeight="1">
      <c r="A10" s="134"/>
      <c r="C10" s="133"/>
    </row>
    <row r="11" spans="1:3" s="132" customFormat="1" ht="19.5" customHeight="1" thickBot="1">
      <c r="A11" s="134" t="s">
        <v>181</v>
      </c>
      <c r="C11" s="133"/>
    </row>
    <row r="12" spans="1:3" s="132" customFormat="1" ht="18.75" customHeight="1" thickBot="1">
      <c r="A12" s="135" t="s">
        <v>170</v>
      </c>
      <c r="B12" s="136"/>
      <c r="C12" s="137" t="s">
        <v>172</v>
      </c>
    </row>
    <row r="13" spans="1:3" s="132" customFormat="1" ht="18.75" customHeight="1" thickBot="1">
      <c r="A13" s="138" t="s">
        <v>173</v>
      </c>
      <c r="B13" s="139" t="s">
        <v>182</v>
      </c>
      <c r="C13" s="140"/>
    </row>
    <row r="14" spans="1:3" s="132" customFormat="1" ht="18.75" customHeight="1" thickBot="1">
      <c r="A14" s="138" t="s">
        <v>175</v>
      </c>
      <c r="B14" s="139" t="s">
        <v>183</v>
      </c>
      <c r="C14" s="140"/>
    </row>
    <row r="15" spans="1:3" s="132" customFormat="1" ht="18.75" customHeight="1" thickBot="1">
      <c r="A15" s="138" t="s">
        <v>177</v>
      </c>
      <c r="B15" s="139" t="s">
        <v>184</v>
      </c>
      <c r="C15" s="140"/>
    </row>
    <row r="16" spans="1:3" s="132" customFormat="1" ht="33" customHeight="1" thickBot="1">
      <c r="A16" s="138" t="s">
        <v>179</v>
      </c>
      <c r="B16" s="139" t="s">
        <v>185</v>
      </c>
      <c r="C16" s="140"/>
    </row>
    <row r="17" spans="1:3" s="132" customFormat="1" ht="17.25" customHeight="1" thickBot="1">
      <c r="A17" s="138" t="s">
        <v>186</v>
      </c>
      <c r="B17" s="139" t="s">
        <v>187</v>
      </c>
      <c r="C17" s="140"/>
    </row>
    <row r="18" spans="1:3" s="132" customFormat="1" ht="17.25" customHeight="1" thickBot="1">
      <c r="A18" s="138" t="s">
        <v>188</v>
      </c>
      <c r="B18" s="139" t="s">
        <v>189</v>
      </c>
      <c r="C18" s="140"/>
    </row>
    <row r="19" spans="1:3" s="132" customFormat="1" ht="17.25" customHeight="1" thickBot="1">
      <c r="A19" s="138" t="s">
        <v>190</v>
      </c>
      <c r="B19" s="139" t="s">
        <v>191</v>
      </c>
      <c r="C19" s="140"/>
    </row>
    <row r="20" spans="1:3" s="132" customFormat="1" ht="17.25" customHeight="1" thickBot="1">
      <c r="A20" s="138" t="s">
        <v>192</v>
      </c>
      <c r="B20" s="139" t="s">
        <v>193</v>
      </c>
      <c r="C20" s="140"/>
    </row>
    <row r="21" spans="1:3" s="132" customFormat="1" ht="17.25" customHeight="1" thickBot="1">
      <c r="A21" s="138" t="s">
        <v>194</v>
      </c>
      <c r="B21" s="139" t="s">
        <v>195</v>
      </c>
      <c r="C21" s="140"/>
    </row>
    <row r="22" spans="1:3" s="132" customFormat="1" ht="17.25" customHeight="1" thickBot="1">
      <c r="A22" s="138" t="s">
        <v>196</v>
      </c>
      <c r="B22" s="139" t="s">
        <v>197</v>
      </c>
      <c r="C22" s="140"/>
    </row>
    <row r="23" spans="1:3" s="132" customFormat="1" ht="17.25" customHeight="1" thickBot="1">
      <c r="A23" s="138" t="s">
        <v>198</v>
      </c>
      <c r="B23" s="139" t="s">
        <v>199</v>
      </c>
      <c r="C23" s="140"/>
    </row>
    <row r="24" spans="1:3" s="132" customFormat="1" ht="17.25" customHeight="1" thickBot="1">
      <c r="A24" s="138" t="s">
        <v>200</v>
      </c>
      <c r="B24" s="139" t="s">
        <v>201</v>
      </c>
      <c r="C24" s="140"/>
    </row>
    <row r="25" spans="1:3" s="132" customFormat="1" ht="106.5" customHeight="1" thickBot="1">
      <c r="A25" s="138" t="s">
        <v>202</v>
      </c>
      <c r="B25" s="139" t="s">
        <v>203</v>
      </c>
      <c r="C25" s="140"/>
    </row>
    <row r="26" spans="1:3" s="132" customFormat="1" ht="17.25" customHeight="1" thickBot="1">
      <c r="A26" s="138" t="s">
        <v>204</v>
      </c>
      <c r="B26" s="139" t="s">
        <v>205</v>
      </c>
      <c r="C26" s="140"/>
    </row>
    <row r="27" spans="1:3" s="132" customFormat="1" ht="17.25" customHeight="1" thickBot="1">
      <c r="A27" s="138" t="s">
        <v>206</v>
      </c>
      <c r="B27" s="139" t="s">
        <v>207</v>
      </c>
      <c r="C27" s="140"/>
    </row>
    <row r="28" spans="1:3" s="132" customFormat="1" ht="17.25" customHeight="1" thickBot="1">
      <c r="A28" s="138" t="s">
        <v>208</v>
      </c>
      <c r="B28" s="139" t="s">
        <v>209</v>
      </c>
      <c r="C28" s="140"/>
    </row>
    <row r="29" spans="1:3" s="132" customFormat="1" ht="32.25" customHeight="1" thickBot="1">
      <c r="A29" s="138" t="s">
        <v>210</v>
      </c>
      <c r="B29" s="139" t="s">
        <v>211</v>
      </c>
      <c r="C29" s="140"/>
    </row>
    <row r="30" spans="1:3" s="132" customFormat="1" ht="17.25" customHeight="1" thickBot="1">
      <c r="A30" s="138" t="s">
        <v>212</v>
      </c>
      <c r="B30" s="139" t="s">
        <v>213</v>
      </c>
      <c r="C30" s="140"/>
    </row>
    <row r="31" spans="1:3" s="132" customFormat="1" ht="17.25" customHeight="1" thickBot="1">
      <c r="A31" s="138" t="s">
        <v>214</v>
      </c>
      <c r="B31" s="139" t="s">
        <v>215</v>
      </c>
      <c r="C31" s="140"/>
    </row>
    <row r="32" spans="1:3" s="132" customFormat="1" ht="17.25" customHeight="1" thickBot="1">
      <c r="A32" s="138" t="s">
        <v>216</v>
      </c>
      <c r="B32" s="139" t="s">
        <v>217</v>
      </c>
      <c r="C32" s="140"/>
    </row>
    <row r="33" spans="1:3" s="132" customFormat="1" ht="17.25" customHeight="1" thickBot="1">
      <c r="A33" s="138" t="s">
        <v>218</v>
      </c>
      <c r="B33" s="139" t="s">
        <v>219</v>
      </c>
      <c r="C33" s="140"/>
    </row>
    <row r="34" spans="1:3" s="132" customFormat="1" ht="17.25" customHeight="1" thickBot="1">
      <c r="A34" s="138" t="s">
        <v>220</v>
      </c>
      <c r="B34" s="139" t="s">
        <v>221</v>
      </c>
      <c r="C34" s="140"/>
    </row>
    <row r="35" spans="1:3" s="132" customFormat="1" ht="17.25" customHeight="1" thickBot="1">
      <c r="A35" s="138" t="s">
        <v>222</v>
      </c>
      <c r="B35" s="139" t="s">
        <v>223</v>
      </c>
      <c r="C35" s="140"/>
    </row>
    <row r="36" spans="1:3" s="132" customFormat="1" ht="31.5" customHeight="1" thickBot="1">
      <c r="A36" s="138" t="s">
        <v>224</v>
      </c>
      <c r="B36" s="139" t="s">
        <v>225</v>
      </c>
      <c r="C36" s="140"/>
    </row>
    <row r="37" spans="1:3" s="132" customFormat="1" ht="15" customHeight="1" thickBot="1">
      <c r="A37" s="138" t="s">
        <v>226</v>
      </c>
      <c r="B37" s="139" t="s">
        <v>227</v>
      </c>
      <c r="C37" s="140"/>
    </row>
    <row r="38" spans="1:3" s="132" customFormat="1" ht="15" customHeight="1" thickBot="1">
      <c r="A38" s="138" t="s">
        <v>228</v>
      </c>
      <c r="B38" s="139" t="s">
        <v>229</v>
      </c>
      <c r="C38" s="140"/>
    </row>
    <row r="39" spans="1:3" s="132" customFormat="1" ht="15" customHeight="1" thickBot="1">
      <c r="A39" s="138"/>
      <c r="B39" s="139" t="s">
        <v>0</v>
      </c>
      <c r="C39" s="140">
        <f>SUM(C13:C37)</f>
        <v>0</v>
      </c>
    </row>
    <row r="40" spans="1:3" s="132" customFormat="1" ht="39.950000000000003" customHeight="1">
      <c r="A40" s="134"/>
      <c r="C40" s="133"/>
    </row>
    <row r="41" spans="1:3" s="132" customFormat="1" ht="18" customHeight="1" thickBot="1">
      <c r="A41" s="134" t="s">
        <v>230</v>
      </c>
      <c r="C41" s="133"/>
    </row>
    <row r="42" spans="1:3" s="132" customFormat="1" ht="17.25" customHeight="1" thickBot="1">
      <c r="A42" s="135" t="s">
        <v>170</v>
      </c>
      <c r="B42" s="136"/>
      <c r="C42" s="137" t="s">
        <v>172</v>
      </c>
    </row>
    <row r="43" spans="1:3" s="132" customFormat="1" ht="17.25" customHeight="1" thickBot="1">
      <c r="A43" s="138" t="s">
        <v>173</v>
      </c>
      <c r="B43" s="139" t="s">
        <v>231</v>
      </c>
      <c r="C43" s="140"/>
    </row>
    <row r="44" spans="1:3" s="132" customFormat="1" ht="17.25" customHeight="1" thickBot="1">
      <c r="A44" s="138" t="s">
        <v>175</v>
      </c>
      <c r="B44" s="139" t="s">
        <v>232</v>
      </c>
      <c r="C44" s="140"/>
    </row>
    <row r="45" spans="1:3" s="132" customFormat="1" ht="31.5" customHeight="1" thickBot="1">
      <c r="A45" s="138" t="s">
        <v>177</v>
      </c>
      <c r="B45" s="139" t="s">
        <v>233</v>
      </c>
      <c r="C45" s="140"/>
    </row>
    <row r="46" spans="1:3" s="132" customFormat="1" ht="31.5" customHeight="1" thickBot="1">
      <c r="A46" s="138" t="s">
        <v>179</v>
      </c>
      <c r="B46" s="139" t="s">
        <v>234</v>
      </c>
      <c r="C46" s="140"/>
    </row>
    <row r="47" spans="1:3" s="132" customFormat="1" ht="16.5" customHeight="1" thickBot="1">
      <c r="A47" s="138" t="s">
        <v>186</v>
      </c>
      <c r="B47" s="139" t="s">
        <v>235</v>
      </c>
      <c r="C47" s="140"/>
    </row>
    <row r="48" spans="1:3" s="132" customFormat="1" ht="16.5" customHeight="1" thickBot="1">
      <c r="A48" s="138"/>
      <c r="B48" s="139" t="s">
        <v>0</v>
      </c>
      <c r="C48" s="140">
        <f>SUM(C43:C47)</f>
        <v>0</v>
      </c>
    </row>
    <row r="49" spans="1:3" s="132" customFormat="1" ht="39.950000000000003" customHeight="1">
      <c r="A49" s="134"/>
      <c r="C49" s="133"/>
    </row>
    <row r="50" spans="1:3" s="132" customFormat="1" ht="17.25" customHeight="1" thickBot="1">
      <c r="A50" s="134" t="s">
        <v>236</v>
      </c>
      <c r="C50" s="133"/>
    </row>
    <row r="51" spans="1:3" s="132" customFormat="1" ht="16.5" customHeight="1" thickBot="1">
      <c r="A51" s="135" t="s">
        <v>170</v>
      </c>
      <c r="B51" s="136"/>
      <c r="C51" s="137" t="s">
        <v>172</v>
      </c>
    </row>
    <row r="52" spans="1:3" s="132" customFormat="1" ht="16.5" customHeight="1" thickBot="1">
      <c r="A52" s="138" t="s">
        <v>173</v>
      </c>
      <c r="B52" s="139" t="s">
        <v>237</v>
      </c>
      <c r="C52" s="140"/>
    </row>
    <row r="53" spans="1:3" s="132" customFormat="1" ht="16.5" customHeight="1" thickBot="1">
      <c r="A53" s="138" t="s">
        <v>175</v>
      </c>
      <c r="B53" s="139" t="s">
        <v>238</v>
      </c>
      <c r="C53" s="140"/>
    </row>
    <row r="54" spans="1:3" s="132" customFormat="1" ht="16.5" customHeight="1" thickBot="1">
      <c r="A54" s="138"/>
      <c r="B54" s="139" t="s">
        <v>0</v>
      </c>
      <c r="C54" s="140">
        <f>SUM(C52:C53)</f>
        <v>0</v>
      </c>
    </row>
    <row r="55" spans="1:3" s="132" customFormat="1" ht="39.950000000000003" customHeight="1">
      <c r="A55" s="134"/>
      <c r="C55" s="133"/>
    </row>
    <row r="56" spans="1:3" s="132" customFormat="1" ht="33.75" customHeight="1" thickBot="1">
      <c r="A56" s="143" t="s">
        <v>239</v>
      </c>
      <c r="B56" s="143"/>
      <c r="C56" s="143"/>
    </row>
    <row r="57" spans="1:3" s="132" customFormat="1" ht="17.25" customHeight="1" thickBot="1">
      <c r="A57" s="135" t="s">
        <v>170</v>
      </c>
      <c r="B57" s="136"/>
      <c r="C57" s="137" t="s">
        <v>172</v>
      </c>
    </row>
    <row r="58" spans="1:3" s="132" customFormat="1" ht="17.25" customHeight="1" thickBot="1">
      <c r="A58" s="138" t="s">
        <v>173</v>
      </c>
      <c r="B58" s="139" t="s">
        <v>240</v>
      </c>
      <c r="C58" s="140"/>
    </row>
    <row r="59" spans="1:3" s="132" customFormat="1" ht="17.25" customHeight="1" thickBot="1">
      <c r="A59" s="138" t="s">
        <v>175</v>
      </c>
      <c r="B59" s="139" t="s">
        <v>241</v>
      </c>
      <c r="C59" s="140"/>
    </row>
    <row r="60" spans="1:3" s="132" customFormat="1" ht="17.25" customHeight="1" thickBot="1">
      <c r="A60" s="138" t="s">
        <v>177</v>
      </c>
      <c r="B60" s="139" t="s">
        <v>242</v>
      </c>
      <c r="C60" s="140"/>
    </row>
    <row r="61" spans="1:3" s="132" customFormat="1" ht="17.25" customHeight="1" thickBot="1">
      <c r="A61" s="138" t="s">
        <v>179</v>
      </c>
      <c r="B61" s="139" t="s">
        <v>243</v>
      </c>
      <c r="C61" s="140"/>
    </row>
    <row r="62" spans="1:3" s="132" customFormat="1" ht="17.25" customHeight="1" thickBot="1">
      <c r="A62" s="138"/>
      <c r="B62" s="139" t="s">
        <v>0</v>
      </c>
      <c r="C62" s="140">
        <f>SUM(C58:C61)</f>
        <v>0</v>
      </c>
    </row>
    <row r="63" spans="1:3" s="132" customFormat="1" ht="39.950000000000003" customHeight="1">
      <c r="A63" s="134"/>
      <c r="C63" s="133"/>
    </row>
    <row r="64" spans="1:3" s="132" customFormat="1" ht="18" customHeight="1" thickBot="1">
      <c r="A64" s="134" t="s">
        <v>244</v>
      </c>
      <c r="C64" s="133"/>
    </row>
    <row r="65" spans="1:3" s="132" customFormat="1" ht="16.5" customHeight="1" thickBot="1">
      <c r="A65" s="135" t="s">
        <v>170</v>
      </c>
      <c r="B65" s="136"/>
      <c r="C65" s="137" t="s">
        <v>172</v>
      </c>
    </row>
    <row r="66" spans="1:3" s="132" customFormat="1" ht="16.5" customHeight="1" thickBot="1">
      <c r="A66" s="138" t="s">
        <v>173</v>
      </c>
      <c r="B66" s="139" t="s">
        <v>245</v>
      </c>
      <c r="C66" s="140"/>
    </row>
    <row r="67" spans="1:3" s="132" customFormat="1" ht="16.5" customHeight="1" thickBot="1">
      <c r="A67" s="138" t="s">
        <v>175</v>
      </c>
      <c r="B67" s="139" t="s">
        <v>246</v>
      </c>
      <c r="C67" s="140"/>
    </row>
    <row r="68" spans="1:3" s="132" customFormat="1" ht="16.5" customHeight="1" thickBot="1">
      <c r="A68" s="138" t="s">
        <v>177</v>
      </c>
      <c r="B68" s="139" t="s">
        <v>247</v>
      </c>
      <c r="C68" s="140"/>
    </row>
    <row r="69" spans="1:3" s="132" customFormat="1" ht="16.5" customHeight="1" thickBot="1">
      <c r="A69" s="138" t="s">
        <v>179</v>
      </c>
      <c r="B69" s="139" t="s">
        <v>248</v>
      </c>
      <c r="C69" s="140"/>
    </row>
    <row r="70" spans="1:3" s="132" customFormat="1" ht="16.5" customHeight="1" thickBot="1">
      <c r="A70" s="138"/>
      <c r="B70" s="139" t="s">
        <v>0</v>
      </c>
      <c r="C70" s="140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98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100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99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109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3" t="s">
        <v>128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4" t="s">
        <v>129</v>
      </c>
      <c r="C7" s="155"/>
      <c r="D7" s="155"/>
      <c r="E7" s="155"/>
      <c r="F7" s="155"/>
      <c r="G7" s="155"/>
      <c r="H7" s="155"/>
      <c r="I7" s="155"/>
      <c r="J7" s="155"/>
      <c r="K7" s="156"/>
      <c r="L7" s="157" t="s">
        <v>130</v>
      </c>
      <c r="M7" s="144" t="s">
        <v>131</v>
      </c>
      <c r="N7" s="146"/>
      <c r="O7" s="157" t="s">
        <v>132</v>
      </c>
      <c r="P7" s="157" t="s">
        <v>165</v>
      </c>
      <c r="Q7" s="154" t="s">
        <v>133</v>
      </c>
      <c r="R7" s="156"/>
      <c r="S7" s="157" t="s">
        <v>134</v>
      </c>
      <c r="T7" s="154" t="s">
        <v>135</v>
      </c>
      <c r="U7" s="155"/>
      <c r="V7" s="155"/>
      <c r="W7" s="155"/>
      <c r="X7" s="155"/>
      <c r="Y7" s="156"/>
    </row>
    <row r="8" spans="2:25" ht="21.95" customHeight="1">
      <c r="B8" s="159" t="s">
        <v>136</v>
      </c>
      <c r="C8" s="160"/>
      <c r="D8" s="147" t="s">
        <v>137</v>
      </c>
      <c r="E8" s="147" t="s">
        <v>164</v>
      </c>
      <c r="F8" s="149" t="s">
        <v>138</v>
      </c>
      <c r="G8" s="150"/>
      <c r="H8" s="147" t="s">
        <v>139</v>
      </c>
      <c r="I8" s="151" t="s">
        <v>140</v>
      </c>
      <c r="J8" s="152"/>
      <c r="K8" s="147" t="s">
        <v>141</v>
      </c>
      <c r="L8" s="158"/>
      <c r="M8" s="22" t="s">
        <v>142</v>
      </c>
      <c r="N8" s="22" t="s">
        <v>143</v>
      </c>
      <c r="O8" s="158"/>
      <c r="P8" s="158"/>
      <c r="Q8" s="23" t="s">
        <v>144</v>
      </c>
      <c r="R8" s="23" t="s">
        <v>145</v>
      </c>
      <c r="S8" s="158"/>
      <c r="T8" s="24" t="s">
        <v>146</v>
      </c>
      <c r="U8" s="25" t="s">
        <v>147</v>
      </c>
      <c r="V8" s="24" t="s">
        <v>148</v>
      </c>
      <c r="W8" s="26" t="s">
        <v>147</v>
      </c>
      <c r="X8" s="27" t="s">
        <v>149</v>
      </c>
      <c r="Y8" s="26" t="s">
        <v>147</v>
      </c>
    </row>
    <row r="9" spans="2:25" ht="43.5" customHeight="1" thickBot="1">
      <c r="B9" s="28" t="s">
        <v>150</v>
      </c>
      <c r="C9" s="28" t="s">
        <v>151</v>
      </c>
      <c r="D9" s="148"/>
      <c r="E9" s="148"/>
      <c r="F9" s="29" t="s">
        <v>152</v>
      </c>
      <c r="G9" s="29" t="s">
        <v>153</v>
      </c>
      <c r="H9" s="148"/>
      <c r="I9" s="29" t="s">
        <v>150</v>
      </c>
      <c r="J9" s="29" t="s">
        <v>151</v>
      </c>
      <c r="K9" s="148"/>
      <c r="L9" s="28" t="s">
        <v>3</v>
      </c>
      <c r="M9" s="30" t="s">
        <v>7</v>
      </c>
      <c r="N9" s="30" t="s">
        <v>2</v>
      </c>
      <c r="O9" s="30" t="s">
        <v>154</v>
      </c>
      <c r="P9" s="30" t="s">
        <v>61</v>
      </c>
      <c r="Q9" s="30" t="s">
        <v>60</v>
      </c>
      <c r="R9" s="30" t="s">
        <v>155</v>
      </c>
      <c r="S9" s="28" t="s">
        <v>156</v>
      </c>
      <c r="T9" s="31" t="s">
        <v>6</v>
      </c>
      <c r="U9" s="32" t="s">
        <v>157</v>
      </c>
      <c r="V9" s="31" t="s">
        <v>158</v>
      </c>
      <c r="W9" s="32" t="s">
        <v>159</v>
      </c>
      <c r="X9" s="33" t="s">
        <v>160</v>
      </c>
      <c r="Y9" s="32" t="s">
        <v>161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4" t="s">
        <v>39</v>
      </c>
      <c r="C32" s="145"/>
      <c r="D32" s="145"/>
      <c r="E32" s="145"/>
      <c r="F32" s="145"/>
      <c r="G32" s="145"/>
      <c r="H32" s="145"/>
      <c r="I32" s="145"/>
      <c r="J32" s="145"/>
      <c r="K32" s="146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162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163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98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100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99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101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3" t="s">
        <v>102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1" t="s">
        <v>103</v>
      </c>
      <c r="C7" s="161"/>
      <c r="D7" s="161"/>
      <c r="E7" s="161"/>
      <c r="F7" s="161" t="s">
        <v>95</v>
      </c>
      <c r="G7" s="161" t="s">
        <v>88</v>
      </c>
      <c r="H7" s="161"/>
      <c r="I7" s="161"/>
      <c r="J7" s="161"/>
      <c r="K7" s="161"/>
      <c r="L7" s="161"/>
      <c r="M7" s="161"/>
      <c r="N7" s="161"/>
      <c r="O7" s="161"/>
      <c r="P7" s="161"/>
      <c r="Q7" s="161"/>
    </row>
    <row r="8" spans="1:18" ht="19.5" customHeight="1">
      <c r="B8" s="161" t="s">
        <v>166</v>
      </c>
      <c r="C8" s="161"/>
      <c r="D8" s="161"/>
      <c r="E8" s="161"/>
      <c r="F8" s="161"/>
      <c r="G8" s="163" t="s">
        <v>90</v>
      </c>
      <c r="H8" s="163"/>
      <c r="I8" s="161" t="s">
        <v>92</v>
      </c>
      <c r="J8" s="161"/>
      <c r="K8" s="161"/>
      <c r="L8" s="161"/>
      <c r="M8" s="161"/>
      <c r="N8" s="161"/>
      <c r="O8" s="161"/>
      <c r="P8" s="161"/>
      <c r="Q8" s="161"/>
    </row>
    <row r="9" spans="1:18" ht="19.5" customHeight="1">
      <c r="B9" s="161"/>
      <c r="C9" s="161"/>
      <c r="D9" s="161"/>
      <c r="E9" s="161"/>
      <c r="F9" s="161"/>
      <c r="G9" s="162" t="s">
        <v>91</v>
      </c>
      <c r="H9" s="162"/>
      <c r="I9" s="161" t="s">
        <v>93</v>
      </c>
      <c r="J9" s="161"/>
      <c r="K9" s="161"/>
      <c r="L9" s="161"/>
      <c r="M9" s="161" t="s">
        <v>91</v>
      </c>
      <c r="N9" s="161"/>
      <c r="O9" s="161"/>
      <c r="P9" s="161"/>
      <c r="Q9" s="161"/>
    </row>
    <row r="10" spans="1:18" ht="19.5" customHeight="1">
      <c r="B10" s="161"/>
      <c r="C10" s="161"/>
      <c r="D10" s="161"/>
      <c r="E10" s="161"/>
      <c r="F10" s="161" t="s">
        <v>91</v>
      </c>
      <c r="G10" s="64" t="s">
        <v>87</v>
      </c>
      <c r="H10" s="65" t="s">
        <v>89</v>
      </c>
      <c r="I10" s="65" t="s">
        <v>86</v>
      </c>
      <c r="J10" s="161" t="s">
        <v>94</v>
      </c>
      <c r="K10" s="161"/>
      <c r="L10" s="161"/>
      <c r="M10" s="65" t="s">
        <v>85</v>
      </c>
      <c r="N10" s="161" t="s">
        <v>84</v>
      </c>
      <c r="O10" s="161"/>
      <c r="P10" s="161"/>
      <c r="Q10" s="161"/>
      <c r="R10" s="7"/>
    </row>
    <row r="11" spans="1:18" ht="15.75" customHeight="1">
      <c r="B11" s="161"/>
      <c r="C11" s="161"/>
      <c r="D11" s="161"/>
      <c r="E11" s="161"/>
      <c r="F11" s="161"/>
      <c r="G11" s="64">
        <v>0.9</v>
      </c>
      <c r="H11" s="66" t="s">
        <v>104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79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61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80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81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60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81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80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61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111</v>
      </c>
      <c r="C52" s="21"/>
      <c r="D52" s="21" t="s">
        <v>115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114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98</v>
      </c>
      <c r="C1" s="21"/>
      <c r="D1" s="21"/>
    </row>
    <row r="2" spans="2:5">
      <c r="B2" s="16" t="s">
        <v>100</v>
      </c>
      <c r="C2" s="21"/>
      <c r="D2" s="21"/>
    </row>
    <row r="3" spans="2:5">
      <c r="B3" s="16" t="s">
        <v>99</v>
      </c>
      <c r="C3" s="21"/>
      <c r="D3" s="21"/>
    </row>
    <row r="4" spans="2:5">
      <c r="B4" s="21" t="s">
        <v>101</v>
      </c>
      <c r="C4" s="21"/>
      <c r="D4" s="21"/>
    </row>
    <row r="5" spans="2:5" ht="6" customHeight="1">
      <c r="B5" s="21"/>
      <c r="C5" s="21"/>
      <c r="D5" s="21"/>
    </row>
    <row r="6" spans="2:5">
      <c r="B6" s="153" t="s">
        <v>102</v>
      </c>
      <c r="C6" s="153"/>
      <c r="D6" s="153"/>
    </row>
    <row r="7" spans="2:5" ht="3.75" customHeight="1">
      <c r="B7" s="21"/>
      <c r="C7" s="21"/>
      <c r="D7" s="21"/>
    </row>
    <row r="8" spans="2:5" ht="18" customHeight="1">
      <c r="B8" s="83" t="s">
        <v>110</v>
      </c>
      <c r="C8" s="21"/>
      <c r="D8" s="21"/>
    </row>
    <row r="9" spans="2:5">
      <c r="B9" s="161" t="s">
        <v>105</v>
      </c>
      <c r="C9" s="161" t="s">
        <v>16</v>
      </c>
      <c r="D9" s="166" t="s">
        <v>106</v>
      </c>
    </row>
    <row r="10" spans="2:5">
      <c r="B10" s="161"/>
      <c r="C10" s="161"/>
      <c r="D10" s="167"/>
    </row>
    <row r="11" spans="2:5">
      <c r="B11" s="164" t="s">
        <v>71</v>
      </c>
      <c r="C11" s="164"/>
      <c r="D11" s="164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5" t="s">
        <v>73</v>
      </c>
      <c r="C16" s="165"/>
      <c r="D16" s="165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116</v>
      </c>
      <c r="C24" s="21"/>
      <c r="D24" s="21"/>
    </row>
    <row r="25" spans="2:5">
      <c r="B25" s="82" t="s">
        <v>114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98</v>
      </c>
      <c r="C1" s="21"/>
      <c r="D1" s="21"/>
      <c r="E1" s="21"/>
      <c r="F1" s="21"/>
    </row>
    <row r="2" spans="2:6">
      <c r="B2" s="16" t="s">
        <v>100</v>
      </c>
      <c r="C2" s="21"/>
      <c r="D2" s="21"/>
      <c r="E2" s="21"/>
      <c r="F2" s="21"/>
    </row>
    <row r="3" spans="2:6">
      <c r="B3" s="16" t="s">
        <v>99</v>
      </c>
      <c r="C3" s="21"/>
      <c r="D3" s="21"/>
      <c r="E3" s="21"/>
      <c r="F3" s="21"/>
    </row>
    <row r="4" spans="2:6">
      <c r="B4" s="21" t="s">
        <v>101</v>
      </c>
      <c r="C4" s="21"/>
      <c r="D4" s="21"/>
      <c r="E4" s="21"/>
      <c r="F4" s="21"/>
    </row>
    <row r="5" spans="2:6">
      <c r="B5" s="153" t="s">
        <v>102</v>
      </c>
      <c r="C5" s="153"/>
      <c r="D5" s="153"/>
      <c r="E5" s="153"/>
      <c r="F5" s="153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1" t="s">
        <v>29</v>
      </c>
      <c r="C7" s="161" t="s">
        <v>107</v>
      </c>
      <c r="D7" s="161" t="s">
        <v>113</v>
      </c>
      <c r="E7" s="161"/>
      <c r="F7" s="161"/>
    </row>
    <row r="8" spans="2:6" ht="20.100000000000001" customHeight="1">
      <c r="B8" s="161"/>
      <c r="C8" s="161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112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126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116</v>
      </c>
      <c r="C15" s="21"/>
      <c r="D15" s="21"/>
      <c r="E15" s="21"/>
      <c r="F15" s="21"/>
    </row>
    <row r="16" spans="2:6">
      <c r="B16" s="82" t="s">
        <v>117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</row>
    <row r="6" spans="1:14">
      <c r="B6" s="93" t="s">
        <v>122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1" t="s">
        <v>166</v>
      </c>
      <c r="C7" s="161"/>
      <c r="D7" s="161"/>
      <c r="E7" s="161"/>
      <c r="F7" s="161" t="s">
        <v>108</v>
      </c>
      <c r="G7" s="161"/>
      <c r="H7" s="161"/>
      <c r="I7" s="161"/>
      <c r="J7" s="161"/>
      <c r="K7" s="161" t="s">
        <v>82</v>
      </c>
      <c r="L7" s="161"/>
      <c r="M7" s="161"/>
      <c r="N7" s="161"/>
    </row>
    <row r="8" spans="1:14" ht="15.75" customHeight="1">
      <c r="B8" s="161"/>
      <c r="C8" s="161"/>
      <c r="D8" s="161"/>
      <c r="E8" s="161"/>
      <c r="F8" s="161" t="s">
        <v>37</v>
      </c>
      <c r="G8" s="161"/>
      <c r="H8" s="161"/>
      <c r="I8" s="161" t="s">
        <v>38</v>
      </c>
      <c r="J8" s="161" t="s">
        <v>39</v>
      </c>
      <c r="K8" s="161" t="s">
        <v>96</v>
      </c>
      <c r="L8" s="161" t="s">
        <v>97</v>
      </c>
      <c r="M8" s="161" t="s">
        <v>39</v>
      </c>
      <c r="N8" s="161" t="s">
        <v>83</v>
      </c>
    </row>
    <row r="9" spans="1:14" ht="26.25" customHeight="1">
      <c r="B9" s="161"/>
      <c r="C9" s="161"/>
      <c r="D9" s="161"/>
      <c r="E9" s="161"/>
      <c r="F9" s="65" t="s">
        <v>40</v>
      </c>
      <c r="G9" s="65" t="s">
        <v>41</v>
      </c>
      <c r="H9" s="65" t="s">
        <v>62</v>
      </c>
      <c r="I9" s="161"/>
      <c r="J9" s="161"/>
      <c r="K9" s="161"/>
      <c r="L9" s="161"/>
      <c r="M9" s="161"/>
      <c r="N9" s="161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79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61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69" t="s">
        <v>42</v>
      </c>
      <c r="C23" s="170"/>
      <c r="D23" s="170"/>
      <c r="E23" s="171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80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81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69" t="s">
        <v>43</v>
      </c>
      <c r="C37" s="170"/>
      <c r="D37" s="170"/>
      <c r="E37" s="170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60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81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80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61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2" t="s">
        <v>44</v>
      </c>
      <c r="C51" s="172"/>
      <c r="D51" s="172"/>
      <c r="E51" s="172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69" t="s">
        <v>118</v>
      </c>
      <c r="C52" s="170"/>
      <c r="D52" s="170"/>
      <c r="E52" s="171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68" t="s">
        <v>125</v>
      </c>
      <c r="C53" s="168"/>
      <c r="D53" s="168"/>
      <c r="E53" s="168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119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98</v>
      </c>
      <c r="C1" s="21"/>
      <c r="D1" s="21"/>
      <c r="E1" s="21"/>
      <c r="F1" s="21"/>
      <c r="G1" s="21"/>
      <c r="H1" s="21"/>
    </row>
    <row r="2" spans="2:10">
      <c r="B2" s="16" t="s">
        <v>100</v>
      </c>
      <c r="C2" s="21"/>
      <c r="D2" s="21"/>
      <c r="E2" s="21"/>
      <c r="F2" s="21"/>
      <c r="G2" s="21"/>
      <c r="H2" s="21"/>
    </row>
    <row r="3" spans="2:10">
      <c r="B3" s="16" t="s">
        <v>99</v>
      </c>
      <c r="C3" s="21"/>
      <c r="D3" s="21"/>
      <c r="E3" s="21"/>
      <c r="F3" s="21"/>
      <c r="G3" s="21"/>
      <c r="H3" s="21"/>
    </row>
    <row r="4" spans="2:10">
      <c r="B4" s="21" t="s">
        <v>109</v>
      </c>
      <c r="C4" s="21"/>
      <c r="D4" s="21"/>
      <c r="E4" s="21"/>
      <c r="F4" s="21"/>
      <c r="G4" s="21"/>
      <c r="H4" s="21"/>
    </row>
    <row r="5" spans="2:10">
      <c r="B5" s="153" t="s">
        <v>78</v>
      </c>
      <c r="C5" s="153"/>
      <c r="D5" s="153"/>
      <c r="E5" s="153"/>
      <c r="F5" s="153"/>
      <c r="G5" s="153"/>
      <c r="H5" s="153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123</v>
      </c>
      <c r="C7" s="21"/>
      <c r="D7" s="21"/>
      <c r="E7" s="21"/>
      <c r="F7" s="21"/>
      <c r="G7" s="21"/>
      <c r="H7" s="21"/>
    </row>
    <row r="8" spans="2:10" ht="15.75" customHeight="1">
      <c r="B8" s="161" t="s">
        <v>105</v>
      </c>
      <c r="C8" s="161" t="s">
        <v>37</v>
      </c>
      <c r="D8" s="161"/>
      <c r="E8" s="161"/>
      <c r="F8" s="161"/>
      <c r="G8" s="161" t="s">
        <v>38</v>
      </c>
      <c r="H8" s="161" t="s">
        <v>39</v>
      </c>
      <c r="I8" s="2"/>
    </row>
    <row r="9" spans="2:10" ht="30.75" customHeight="1">
      <c r="B9" s="161"/>
      <c r="C9" s="161" t="s">
        <v>45</v>
      </c>
      <c r="D9" s="161"/>
      <c r="E9" s="161"/>
      <c r="F9" s="161" t="s">
        <v>46</v>
      </c>
      <c r="G9" s="161"/>
      <c r="H9" s="161"/>
      <c r="I9" s="2"/>
    </row>
    <row r="10" spans="2:10" ht="15" customHeight="1">
      <c r="B10" s="161"/>
      <c r="C10" s="70" t="s">
        <v>47</v>
      </c>
      <c r="D10" s="70" t="s">
        <v>48</v>
      </c>
      <c r="E10" s="161" t="s">
        <v>62</v>
      </c>
      <c r="F10" s="161"/>
      <c r="G10" s="161"/>
      <c r="H10" s="161"/>
    </row>
    <row r="11" spans="2:10" ht="15" customHeight="1">
      <c r="B11" s="161"/>
      <c r="C11" s="75" t="s">
        <v>48</v>
      </c>
      <c r="D11" s="75" t="s">
        <v>16</v>
      </c>
      <c r="E11" s="161"/>
      <c r="F11" s="161"/>
      <c r="G11" s="161"/>
      <c r="H11" s="161"/>
    </row>
    <row r="12" spans="2:10" ht="15.75" customHeight="1">
      <c r="B12" s="161"/>
      <c r="C12" s="72" t="s">
        <v>17</v>
      </c>
      <c r="D12" s="72" t="s">
        <v>15</v>
      </c>
      <c r="E12" s="161"/>
      <c r="F12" s="161"/>
      <c r="G12" s="161"/>
      <c r="H12" s="161"/>
    </row>
    <row r="13" spans="2:10" ht="15.75" customHeight="1">
      <c r="B13" s="173" t="s">
        <v>72</v>
      </c>
      <c r="C13" s="173"/>
      <c r="D13" s="173"/>
      <c r="E13" s="173"/>
      <c r="F13" s="173"/>
      <c r="G13" s="173"/>
      <c r="H13" s="173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75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4" t="s">
        <v>73</v>
      </c>
      <c r="C19" s="174"/>
      <c r="D19" s="174"/>
      <c r="E19" s="174"/>
      <c r="F19" s="174"/>
      <c r="G19" s="174"/>
      <c r="H19" s="174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76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120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98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100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99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109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3" t="s">
        <v>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49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1" t="s">
        <v>167</v>
      </c>
      <c r="C8" s="161" t="s">
        <v>50</v>
      </c>
      <c r="D8" s="161"/>
      <c r="E8" s="161"/>
      <c r="F8" s="161"/>
      <c r="G8" s="161"/>
      <c r="H8" s="161"/>
      <c r="I8" s="161"/>
      <c r="J8" s="161" t="s">
        <v>51</v>
      </c>
      <c r="K8" s="161" t="s">
        <v>52</v>
      </c>
      <c r="L8" s="161" t="s">
        <v>0</v>
      </c>
      <c r="M8" s="1"/>
    </row>
    <row r="9" spans="2:13">
      <c r="B9" s="161"/>
      <c r="C9" s="161" t="s">
        <v>53</v>
      </c>
      <c r="D9" s="161"/>
      <c r="E9" s="161"/>
      <c r="F9" s="161"/>
      <c r="G9" s="161" t="s">
        <v>54</v>
      </c>
      <c r="H9" s="161"/>
      <c r="I9" s="161"/>
      <c r="J9" s="161"/>
      <c r="K9" s="161"/>
      <c r="L9" s="161"/>
      <c r="M9" s="1"/>
    </row>
    <row r="10" spans="2:13" ht="63" customHeight="1">
      <c r="B10" s="161"/>
      <c r="C10" s="65" t="s">
        <v>55</v>
      </c>
      <c r="D10" s="65" t="s">
        <v>56</v>
      </c>
      <c r="E10" s="65" t="s">
        <v>57</v>
      </c>
      <c r="F10" s="65" t="s">
        <v>58</v>
      </c>
      <c r="G10" s="65" t="s">
        <v>63</v>
      </c>
      <c r="H10" s="65" t="s">
        <v>57</v>
      </c>
      <c r="I10" s="65" t="s">
        <v>58</v>
      </c>
      <c r="J10" s="161"/>
      <c r="K10" s="161"/>
      <c r="L10" s="161"/>
      <c r="M10" s="1"/>
    </row>
    <row r="11" spans="2:13" ht="20.25" customHeight="1">
      <c r="B11" s="175" t="s">
        <v>71</v>
      </c>
      <c r="C11" s="176"/>
      <c r="D11" s="176"/>
      <c r="E11" s="176"/>
      <c r="F11" s="176"/>
      <c r="G11" s="176"/>
      <c r="H11" s="176"/>
      <c r="I11" s="176"/>
      <c r="J11" s="176"/>
      <c r="K11" s="176"/>
      <c r="L11" s="177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77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75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78" t="s">
        <v>74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76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121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Normal="100" workbookViewId="0">
      <selection activeCell="B3" sqref="B3"/>
    </sheetView>
  </sheetViews>
  <sheetFormatPr defaultRowHeight="12.75"/>
  <cols>
    <col min="1" max="1" width="1.85546875" customWidth="1"/>
    <col min="2" max="2" width="33.5703125" customWidth="1"/>
    <col min="3" max="3" width="16.7109375" customWidth="1"/>
    <col min="4" max="5" width="13.7109375" customWidth="1"/>
    <col min="6" max="6" width="14.7109375" customWidth="1"/>
    <col min="7" max="7" width="16.5703125" customWidth="1"/>
    <col min="8" max="8" width="16.42578125" customWidth="1"/>
    <col min="9" max="9" width="17.85546875" customWidth="1"/>
  </cols>
  <sheetData>
    <row r="1" spans="2:9">
      <c r="B1" s="16" t="s">
        <v>98</v>
      </c>
      <c r="C1" s="21"/>
      <c r="D1" s="21"/>
      <c r="E1" s="21"/>
      <c r="F1" s="21"/>
      <c r="G1" s="21"/>
      <c r="H1" s="21"/>
      <c r="I1" s="21"/>
    </row>
    <row r="2" spans="2:9">
      <c r="B2" s="16" t="s">
        <v>259</v>
      </c>
      <c r="C2" s="126"/>
      <c r="D2" s="126"/>
      <c r="E2" s="126"/>
      <c r="F2" s="21"/>
      <c r="G2" s="21"/>
      <c r="H2" s="21"/>
      <c r="I2" s="21"/>
    </row>
    <row r="3" spans="2:9">
      <c r="B3" s="16" t="s">
        <v>258</v>
      </c>
      <c r="C3" s="126"/>
      <c r="D3" s="126"/>
      <c r="E3" s="126"/>
      <c r="F3" s="21"/>
      <c r="G3" s="21"/>
      <c r="H3" s="21"/>
      <c r="I3" s="21"/>
    </row>
    <row r="4" spans="2:9">
      <c r="B4" s="93" t="s">
        <v>257</v>
      </c>
      <c r="C4" s="126"/>
      <c r="D4" s="126"/>
      <c r="E4" s="126"/>
      <c r="F4" s="21"/>
      <c r="G4" s="21"/>
      <c r="H4" s="21"/>
      <c r="I4" s="21"/>
    </row>
    <row r="5" spans="2:9">
      <c r="B5" s="153" t="s">
        <v>78</v>
      </c>
      <c r="C5" s="153"/>
      <c r="D5" s="153"/>
      <c r="E5" s="153"/>
      <c r="F5" s="153"/>
      <c r="G5" s="153"/>
      <c r="H5" s="153"/>
      <c r="I5" s="153"/>
    </row>
    <row r="6" spans="2:9">
      <c r="B6" s="93" t="s">
        <v>124</v>
      </c>
      <c r="C6" s="21"/>
      <c r="D6" s="21"/>
      <c r="E6" s="21"/>
      <c r="F6" s="21"/>
      <c r="G6" s="21"/>
      <c r="H6" s="21"/>
      <c r="I6" s="21"/>
    </row>
    <row r="7" spans="2:9" ht="23.25" customHeight="1">
      <c r="B7" s="161" t="s">
        <v>59</v>
      </c>
      <c r="C7" s="161" t="s">
        <v>36</v>
      </c>
      <c r="D7" s="161"/>
      <c r="E7" s="161"/>
      <c r="F7" s="161" t="s">
        <v>82</v>
      </c>
      <c r="G7" s="161"/>
      <c r="H7" s="161"/>
      <c r="I7" s="161"/>
    </row>
    <row r="8" spans="2:9" ht="30.75" customHeight="1">
      <c r="B8" s="161"/>
      <c r="C8" s="65" t="s">
        <v>37</v>
      </c>
      <c r="D8" s="65" t="s">
        <v>38</v>
      </c>
      <c r="E8" s="65" t="s">
        <v>39</v>
      </c>
      <c r="F8" s="65" t="s">
        <v>96</v>
      </c>
      <c r="G8" s="65" t="s">
        <v>97</v>
      </c>
      <c r="H8" s="65" t="s">
        <v>39</v>
      </c>
      <c r="I8" s="65" t="s">
        <v>83</v>
      </c>
    </row>
    <row r="9" spans="2:9">
      <c r="B9" s="127" t="s">
        <v>33</v>
      </c>
      <c r="C9" s="128"/>
      <c r="D9" s="128"/>
      <c r="E9" s="128"/>
      <c r="F9" s="141"/>
      <c r="G9" s="141"/>
      <c r="H9" s="141"/>
      <c r="I9" s="141"/>
    </row>
    <row r="10" spans="2:9">
      <c r="B10" s="127" t="s">
        <v>64</v>
      </c>
      <c r="C10" s="128">
        <v>39</v>
      </c>
      <c r="D10" s="128">
        <v>8</v>
      </c>
      <c r="E10" s="128">
        <v>47</v>
      </c>
      <c r="F10" s="141">
        <v>30</v>
      </c>
      <c r="G10" s="141">
        <v>7</v>
      </c>
      <c r="H10" s="141">
        <v>37</v>
      </c>
      <c r="I10" s="141">
        <v>10</v>
      </c>
    </row>
    <row r="11" spans="2:9">
      <c r="B11" s="127" t="s">
        <v>65</v>
      </c>
      <c r="C11" s="128"/>
      <c r="D11" s="128"/>
      <c r="E11" s="128"/>
      <c r="F11" s="141"/>
      <c r="G11" s="141"/>
      <c r="H11" s="141"/>
      <c r="I11" s="141"/>
    </row>
    <row r="12" spans="2:9">
      <c r="B12" s="127" t="s">
        <v>66</v>
      </c>
      <c r="C12" s="128">
        <v>262</v>
      </c>
      <c r="D12" s="128">
        <v>9</v>
      </c>
      <c r="E12" s="128">
        <v>271</v>
      </c>
      <c r="F12" s="141">
        <v>34</v>
      </c>
      <c r="G12" s="141">
        <v>9</v>
      </c>
      <c r="H12" s="141">
        <v>43</v>
      </c>
      <c r="I12" s="141">
        <v>9</v>
      </c>
    </row>
    <row r="13" spans="2:9">
      <c r="B13" s="127" t="s">
        <v>67</v>
      </c>
      <c r="C13" s="128"/>
      <c r="D13" s="128"/>
      <c r="E13" s="128"/>
      <c r="F13" s="141"/>
      <c r="G13" s="141"/>
      <c r="H13" s="141"/>
      <c r="I13" s="141"/>
    </row>
    <row r="14" spans="2:9">
      <c r="B14" s="127" t="s">
        <v>68</v>
      </c>
      <c r="C14" s="128"/>
      <c r="D14" s="128"/>
      <c r="E14" s="128"/>
      <c r="F14" s="141"/>
      <c r="G14" s="141"/>
      <c r="H14" s="141"/>
      <c r="I14" s="141"/>
    </row>
    <row r="15" spans="2:9">
      <c r="B15" s="127" t="s">
        <v>69</v>
      </c>
      <c r="C15" s="128"/>
      <c r="D15" s="128"/>
      <c r="E15" s="128"/>
      <c r="F15" s="141"/>
      <c r="G15" s="141"/>
      <c r="H15" s="141"/>
      <c r="I15" s="141"/>
    </row>
    <row r="16" spans="2:9">
      <c r="B16" s="127" t="s">
        <v>35</v>
      </c>
      <c r="C16" s="128">
        <v>109</v>
      </c>
      <c r="D16" s="128">
        <v>103</v>
      </c>
      <c r="E16" s="128">
        <v>212</v>
      </c>
      <c r="F16" s="141">
        <v>0</v>
      </c>
      <c r="G16" s="141">
        <v>0</v>
      </c>
      <c r="H16" s="141"/>
      <c r="I16" s="141">
        <v>0</v>
      </c>
    </row>
    <row r="17" spans="2:9" ht="12.75" customHeight="1">
      <c r="B17" s="142" t="s">
        <v>127</v>
      </c>
      <c r="C17" s="128"/>
      <c r="D17" s="128"/>
      <c r="E17" s="128"/>
      <c r="F17" s="141"/>
      <c r="G17" s="141"/>
      <c r="H17" s="141"/>
      <c r="I17" s="141"/>
    </row>
    <row r="18" spans="2:9" ht="15.75" customHeight="1">
      <c r="B18" s="129" t="s">
        <v>70</v>
      </c>
      <c r="C18" s="130">
        <f>SUM(C9:C17)</f>
        <v>410</v>
      </c>
      <c r="D18" s="130">
        <f t="shared" ref="D18:I18" si="0">SUM(D9:D17)</f>
        <v>120</v>
      </c>
      <c r="E18" s="130">
        <f t="shared" si="0"/>
        <v>530</v>
      </c>
      <c r="F18" s="130">
        <f t="shared" si="0"/>
        <v>64</v>
      </c>
      <c r="G18" s="130">
        <f t="shared" si="0"/>
        <v>16</v>
      </c>
      <c r="H18" s="130">
        <f t="shared" si="0"/>
        <v>80</v>
      </c>
      <c r="I18" s="130">
        <f t="shared" si="0"/>
        <v>19</v>
      </c>
    </row>
    <row r="20" spans="2:9">
      <c r="B20" t="s">
        <v>256</v>
      </c>
    </row>
    <row r="21" spans="2:9">
      <c r="B21" s="3"/>
    </row>
    <row r="22" spans="2:9">
      <c r="B22" s="3"/>
    </row>
  </sheetData>
  <mergeCells count="4">
    <mergeCell ref="B7:B8"/>
    <mergeCell ref="C7:E7"/>
    <mergeCell ref="F7:I7"/>
    <mergeCell ref="B5:I5"/>
  </mergeCells>
  <pageMargins left="0.51181102362204722" right="0.51181102362204722" top="0.78740157480314965" bottom="0.78740157480314965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IV-e</vt:lpstr>
    </vt:vector>
  </TitlesOfParts>
  <Company>STF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ANA CRISTINA GUIMARAES MACHADO ROSA</cp:lastModifiedBy>
  <cp:lastPrinted>2016-01-18T14:31:13Z</cp:lastPrinted>
  <dcterms:created xsi:type="dcterms:W3CDTF">2010-01-11T15:46:31Z</dcterms:created>
  <dcterms:modified xsi:type="dcterms:W3CDTF">2022-09-12T14:58:26Z</dcterms:modified>
</cp:coreProperties>
</file>