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DMAG\"/>
    </mc:Choice>
  </mc:AlternateContent>
  <bookViews>
    <workbookView xWindow="0" yWindow="0" windowWidth="24000" windowHeight="9300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62913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X32" i="31" l="1"/>
  <c r="V32" i="31"/>
  <c r="T32" i="31"/>
  <c r="R32" i="31"/>
  <c r="Q32" i="31"/>
  <c r="P32" i="31"/>
  <c r="N32" i="31"/>
  <c r="M32" i="31"/>
  <c r="L32" i="31"/>
  <c r="O31" i="31"/>
  <c r="S31" i="31" s="1"/>
  <c r="O30" i="31"/>
  <c r="S30" i="31" s="1"/>
  <c r="O29" i="31"/>
  <c r="S29" i="31" s="1"/>
  <c r="O28" i="31"/>
  <c r="S28" i="31" s="1"/>
  <c r="S27" i="31"/>
  <c r="O27" i="31"/>
  <c r="O26" i="31"/>
  <c r="S26" i="31" s="1"/>
  <c r="O25" i="31"/>
  <c r="S25" i="31" s="1"/>
  <c r="O24" i="31"/>
  <c r="S24" i="31" s="1"/>
  <c r="O23" i="31"/>
  <c r="S23" i="31" s="1"/>
  <c r="O22" i="31"/>
  <c r="S22" i="31" s="1"/>
  <c r="O21" i="31"/>
  <c r="S21" i="31" s="1"/>
  <c r="O20" i="31"/>
  <c r="S20" i="31" s="1"/>
  <c r="S19" i="31"/>
  <c r="O19" i="31"/>
  <c r="O18" i="31"/>
  <c r="S18" i="31" s="1"/>
  <c r="O17" i="31"/>
  <c r="S17" i="31" s="1"/>
  <c r="O16" i="31"/>
  <c r="S16" i="31" s="1"/>
  <c r="O15" i="31"/>
  <c r="S15" i="31" s="1"/>
  <c r="O14" i="31"/>
  <c r="S14" i="31" s="1"/>
  <c r="O13" i="31"/>
  <c r="S13" i="31" s="1"/>
  <c r="O12" i="31"/>
  <c r="S12" i="31" s="1"/>
  <c r="S11" i="31"/>
  <c r="O11" i="31"/>
  <c r="O10" i="31"/>
  <c r="W15" i="31" l="1"/>
  <c r="Y15" i="31"/>
  <c r="U15" i="31"/>
  <c r="U29" i="31"/>
  <c r="W29" i="31"/>
  <c r="Y29" i="31"/>
  <c r="W23" i="31"/>
  <c r="Y23" i="31"/>
  <c r="U23" i="31"/>
  <c r="U13" i="31"/>
  <c r="W13" i="31"/>
  <c r="Y13" i="31"/>
  <c r="U17" i="31"/>
  <c r="W17" i="31"/>
  <c r="Y17" i="31"/>
  <c r="W31" i="31"/>
  <c r="Y31" i="31"/>
  <c r="U31" i="31"/>
  <c r="U21" i="31"/>
  <c r="W21" i="31"/>
  <c r="Y21" i="31"/>
  <c r="U25" i="31"/>
  <c r="W25" i="31"/>
  <c r="Y25" i="31"/>
  <c r="U14" i="31"/>
  <c r="W14" i="31"/>
  <c r="Y14" i="31"/>
  <c r="W19" i="31"/>
  <c r="Y19" i="31"/>
  <c r="U19" i="31"/>
  <c r="W27" i="31"/>
  <c r="Y27" i="31"/>
  <c r="U27" i="31"/>
  <c r="Y12" i="31"/>
  <c r="U12" i="31"/>
  <c r="W12" i="31"/>
  <c r="O32" i="31"/>
  <c r="U18" i="31"/>
  <c r="W18" i="31"/>
  <c r="Y18" i="31"/>
  <c r="U26" i="31"/>
  <c r="W26" i="31"/>
  <c r="Y26" i="31"/>
  <c r="W11" i="31"/>
  <c r="Y11" i="31"/>
  <c r="U11" i="31"/>
  <c r="U22" i="31"/>
  <c r="W22" i="31"/>
  <c r="Y22" i="31"/>
  <c r="U30" i="31"/>
  <c r="W30" i="31"/>
  <c r="Y30" i="31"/>
  <c r="Y20" i="31"/>
  <c r="U20" i="31"/>
  <c r="W20" i="31"/>
  <c r="Y28" i="31"/>
  <c r="U28" i="31"/>
  <c r="W28" i="31"/>
  <c r="Y16" i="31"/>
  <c r="U16" i="31"/>
  <c r="W16" i="31"/>
  <c r="Y24" i="31"/>
  <c r="U24" i="31"/>
  <c r="W24" i="31"/>
  <c r="S10" i="31"/>
  <c r="D18" i="19"/>
  <c r="F18" i="19"/>
  <c r="G18" i="19"/>
  <c r="I18" i="19"/>
  <c r="C18" i="19"/>
  <c r="U10" i="31" l="1"/>
  <c r="W10" i="31"/>
  <c r="Y10" i="31"/>
  <c r="S32" i="31"/>
  <c r="N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J51" i="3" s="1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J24" i="3" s="1"/>
  <c r="J37" i="3" s="1"/>
  <c r="H37" i="3"/>
  <c r="H11" i="3"/>
  <c r="J11" i="3"/>
  <c r="H12" i="3"/>
  <c r="H23" i="3" s="1"/>
  <c r="H53" i="3" s="1"/>
  <c r="J12" i="3"/>
  <c r="J23" i="3" s="1"/>
  <c r="J53" i="3" s="1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M51" i="3" s="1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37" i="3" s="1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L53" i="3" s="1"/>
  <c r="N23" i="3"/>
  <c r="M10" i="3"/>
  <c r="M23" i="3" s="1"/>
  <c r="M53" i="3" s="1"/>
  <c r="K24" i="9"/>
  <c r="I24" i="9"/>
  <c r="H24" i="9"/>
  <c r="G24" i="9"/>
  <c r="G25" i="9" s="1"/>
  <c r="F24" i="9"/>
  <c r="E24" i="9"/>
  <c r="D24" i="9"/>
  <c r="L24" i="9"/>
  <c r="C24" i="9"/>
  <c r="K16" i="9"/>
  <c r="K25" i="9"/>
  <c r="J16" i="9"/>
  <c r="J25" i="9" s="1"/>
  <c r="I16" i="9"/>
  <c r="I25" i="9"/>
  <c r="H16" i="9"/>
  <c r="H25" i="9" s="1"/>
  <c r="G16" i="9"/>
  <c r="F16" i="9"/>
  <c r="F25" i="9" s="1"/>
  <c r="E16" i="9"/>
  <c r="E25" i="9"/>
  <c r="D16" i="9"/>
  <c r="D25" i="9" s="1"/>
  <c r="C16" i="9"/>
  <c r="C25" i="9"/>
  <c r="L23" i="9"/>
  <c r="L15" i="9"/>
  <c r="H17" i="8"/>
  <c r="E25" i="8"/>
  <c r="H25" i="8"/>
  <c r="E24" i="8"/>
  <c r="H24" i="8" s="1"/>
  <c r="E23" i="8"/>
  <c r="H23" i="8"/>
  <c r="E22" i="8"/>
  <c r="H22" i="8" s="1"/>
  <c r="H20" i="8"/>
  <c r="D26" i="8"/>
  <c r="G18" i="8"/>
  <c r="G27" i="8" s="1"/>
  <c r="F18" i="8"/>
  <c r="F27" i="8"/>
  <c r="D18" i="8"/>
  <c r="D27" i="8" s="1"/>
  <c r="C18" i="8"/>
  <c r="E18" i="8" s="1"/>
  <c r="L22" i="9"/>
  <c r="L21" i="9"/>
  <c r="L20" i="9"/>
  <c r="L19" i="9"/>
  <c r="L18" i="9"/>
  <c r="L14" i="9"/>
  <c r="L13" i="9"/>
  <c r="L12" i="9"/>
  <c r="E16" i="8"/>
  <c r="H16" i="8" s="1"/>
  <c r="E15" i="8"/>
  <c r="H15" i="8"/>
  <c r="E14" i="8"/>
  <c r="H14" i="8" s="1"/>
  <c r="F23" i="3"/>
  <c r="F53" i="3" s="1"/>
  <c r="F37" i="3"/>
  <c r="F51" i="3"/>
  <c r="I23" i="3"/>
  <c r="I53" i="3" s="1"/>
  <c r="I37" i="3"/>
  <c r="I51" i="3"/>
  <c r="G23" i="3"/>
  <c r="G53" i="3" s="1"/>
  <c r="G37" i="3"/>
  <c r="G51" i="3"/>
  <c r="C26" i="8"/>
  <c r="C27" i="8"/>
  <c r="E26" i="8"/>
  <c r="H26" i="8" s="1"/>
  <c r="L16" i="9"/>
  <c r="L25" i="9"/>
  <c r="H51" i="3"/>
  <c r="E27" i="8" l="1"/>
  <c r="H18" i="8"/>
  <c r="H27" i="8" s="1"/>
  <c r="Y32" i="31"/>
  <c r="U32" i="31"/>
  <c r="W32" i="31"/>
  <c r="E18" i="19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<sst xmlns="http://schemas.openxmlformats.org/spreadsheetml/2006/main" count="479" uniqueCount="260">
  <si>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</si>
  <si>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</si>
  <si>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</si>
  <si>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</si>
  <si>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</si>
  <si>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</si>
  <si>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</si>
  <si>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</si>
  <si>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</si>
  <si>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</si>
  <si>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</si>
  <si>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</si>
  <si>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</si>
  <si>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</si>
  <si>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</si>
  <si>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</si>
  <si>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</si>
  <si>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</si>
  <si>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</si>
  <si>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</si>
  <si>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</si>
  <si>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</si>
  <si>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</si>
  <si>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</si>
  <si>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</si>
  <si>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</si>
  <si>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</si>
  <si>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</si>
  <si>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</si>
  <si>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</si>
  <si>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</si>
  <si>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</si>
  <si>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</si>
  <si>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</si>
  <si>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</si>
  <si>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</si>
  <si>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</si>
  <si>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</si>
  <si>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</si>
  <si>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</si>
  <si>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</si>
  <si>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</si>
  <si>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</si>
  <si>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</si>
  <si>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</si>
  <si>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</si>
  <si>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</si>
  <si>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</si>
  <si>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</si>
  <si>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</si>
  <si>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</si>
  <si>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</si>
  <si>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</si>
  <si>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</si>
  <si>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</si>
  <si>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</si>
  <si>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</si>
  <si>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</si>
  <si>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</si>
  <si>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</si>
  <si>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</si>
  <si>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</si>
  <si>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</si>
  <si>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</si>
  <si>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</si>
  <si>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</si>
  <si>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</si>
  <si>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</si>
  <si>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</si>
  <si>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</si>
  <si>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</si>
  <si>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</si>
  <si>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</si>
  <si>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</si>
  <si>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</si>
  <si>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</si>
  <si>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</si>
  <si>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</si>
  <si>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</si>
  <si>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</si>
  <si>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</si>
  <si>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</si>
  <si>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</si>
  <si>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</si>
  <si>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</si>
  <si>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</si>
  <si>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</si>
  <si>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</si>
  <si>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</si>
  <si>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</si>
  <si>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</si>
  <si>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</si>
  <si>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</si>
  <si>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</si>
  <si>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</si>
  <si>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</si>
  <si>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</si>
  <si>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</si>
  <si>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</si>
  <si>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</si>
  <si>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</si>
  <si>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</si>
  <si>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</si>
  <si>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</si>
  <si>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</si>
  <si>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</si>
  <si>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</si>
  <si>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</si>
  <si>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</si>
  <si>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</si>
  <si>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</si>
  <si>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</si>
  <si>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</si>
  <si>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</si>
  <si>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</si>
  <si>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</si>
  <si>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</si>
  <si>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</si>
  <si>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</si>
  <si>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</si>
  <si>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</si>
  <si>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</si>
  <si>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</si>
  <si>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</si>
  <si>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</si>
  <si>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</si>
  <si>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</si>
  <si>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</si>
  <si>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</si>
  <si>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</si>
  <si>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</si>
  <si>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</si>
  <si>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</si>
  <si>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</si>
  <si>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</si>
  <si>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</si>
  <si>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</si>
  <si>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</si>
  <si>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</si>
  <si>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</si>
  <si>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</si>
  <si>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</si>
  <si>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</si>
  <si>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</si>
  <si>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</si>
  <si>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</si>
  <si>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</si>
  <si>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</si>
  <si>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</si>
  <si>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</si>
  <si>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</si>
  <si>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</si>
  <si>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</si>
  <si>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</si>
  <si>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</si>
  <si>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</si>
  <si>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</si>
  <si>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</si>
  <si>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</si>
  <si>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</si>
  <si>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</si>
  <si>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</si>
  <si>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</si>
  <si>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</si>
  <si>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</si>
  <si>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</si>
  <si>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</si>
  <si>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</si>
  <si>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</si>
  <si>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</si>
  <si>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</si>
  <si>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</si>
  <si>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</si>
  <si>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</si>
  <si>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</si>
  <si>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</si>
  <si>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</si>
  <si>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</si>
  <si>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</si>
  <si>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</si>
  <si>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</si>
  <si>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</si>
  <si>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</si>
  <si>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</si>
  <si>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</si>
  <si>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</si>
  <si>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</si>
  <si>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</si>
  <si>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</si>
  <si>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</si>
  <si>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</si>
  <si>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</si>
  <si>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</si>
  <si>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</si>
  <si>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</si>
  <si>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</si>
  <si>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</si>
  <si>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</si>
  <si>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</si>
  <si>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</si>
  <si>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</si>
  <si>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</si>
  <si>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</si>
  <si>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</si>
  <si>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</si>
  <si>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</si>
  <si>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</si>
  <si>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</si>
  <si>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</si>
  <si>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</si>
  <si>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</si>
  <si>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</si>
  <si>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</si>
  <si>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</si>
  <si>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</si>
  <si>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</si>
  <si>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</si>
  <si>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</si>
  <si>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</si>
  <si>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</si>
  <si>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</si>
  <si>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</si>
  <si>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</si>
  <si>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</si>
  <si>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</si>
  <si>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</si>
  <si>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</si>
  <si>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</si>
  <si>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</si>
  <si>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</si>
  <si>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</si>
  <si>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</si>
  <si>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</si>
  <si>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</si>
  <si>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</si>
  <si>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</si>
  <si>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</si>
  <si>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</si>
  <si>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</si>
  <si>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</si>
  <si>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</si>
  <si>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</si>
  <si>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</si>
  <si>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</si>
  <si>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</si>
  <si>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</si>
  <si>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</si>
  <si>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</si>
  <si>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</si>
  <si>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</si>
  <si>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</si>
  <si>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</si>
  <si>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</si>
  <si>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</si>
  <si>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</si>
  <si>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</si>
  <si>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</si>
  <si>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31/08/2022</t>
  </si>
  <si>
    <t>UNIDADE: TRIBUNAL REGIONAL FEDERAL DA 3ª REGIÃO</t>
  </si>
  <si>
    <t>ÓRGÃO: 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</si>
</sst>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249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250</v>
      </c>
      <c r="B4" s="136"/>
    </row>
    <row r="5" spans="1:2" s="132" customFormat="1" ht="15.75" thickBot="1">
      <c r="A5" s="138" t="s">
        <v>251</v>
      </c>
      <c r="B5" s="139"/>
    </row>
    <row r="6" spans="1:2" s="132" customFormat="1" ht="15.75" thickBot="1">
      <c r="A6" s="138" t="s">
        <v>252</v>
      </c>
      <c r="B6" s="139"/>
    </row>
    <row r="7" spans="1:2" s="132" customFormat="1" ht="30.75" thickBot="1">
      <c r="A7" s="138" t="s">
        <v>253</v>
      </c>
      <c r="B7" s="139"/>
    </row>
    <row r="8" spans="1:2" s="132" customFormat="1" ht="30.75" thickBot="1">
      <c r="A8" s="138" t="s">
        <v>254</v>
      </c>
      <c r="B8" s="139"/>
    </row>
    <row r="9" spans="1:2" s="132" customFormat="1" ht="15.75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B3" sqref="B3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259</v>
      </c>
      <c r="C2" s="126"/>
      <c r="D2" s="126"/>
      <c r="E2" s="126"/>
      <c r="F2" s="21"/>
      <c r="G2" s="21"/>
      <c r="H2" s="21"/>
      <c r="I2" s="21"/>
    </row>
    <row r="3" spans="2:9">
      <c r="B3" s="16" t="s">
        <v>258</v>
      </c>
      <c r="C3" s="126"/>
      <c r="D3" s="126"/>
      <c r="E3" s="126"/>
      <c r="F3" s="21"/>
      <c r="G3" s="21"/>
      <c r="H3" s="21"/>
      <c r="I3" s="21"/>
    </row>
    <row r="4" spans="2:9">
      <c r="B4" s="93" t="s">
        <v>257</v>
      </c>
      <c r="C4" s="126"/>
      <c r="D4" s="126"/>
      <c r="E4" s="126"/>
      <c r="F4" s="21"/>
      <c r="G4" s="21"/>
      <c r="H4" s="21"/>
      <c r="I4" s="21"/>
    </row>
    <row r="5" spans="2:9">
      <c r="B5" s="153" t="s">
        <v>78</v>
      </c>
      <c r="C5" s="153"/>
      <c r="D5" s="153"/>
      <c r="E5" s="153"/>
      <c r="F5" s="153"/>
      <c r="G5" s="153"/>
      <c r="H5" s="153"/>
      <c r="I5" s="153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/>
      <c r="F9" s="141"/>
      <c r="G9" s="141"/>
      <c r="H9" s="141"/>
      <c r="I9" s="141"/>
    </row>
    <row r="10" spans="2:9">
      <c r="B10" s="127" t="s">
        <v>64</v>
      </c>
      <c r="C10" s="128">
        <v>39</v>
      </c>
      <c r="D10" s="128">
        <v>8</v>
      </c>
      <c r="E10" s="128">
        <v>47</v>
      </c>
      <c r="F10" s="141">
        <v>30</v>
      </c>
      <c r="G10" s="141">
        <v>7</v>
      </c>
      <c r="H10" s="141">
        <v>37</v>
      </c>
      <c r="I10" s="141">
        <v>10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v>262</v>
      </c>
      <c r="D12" s="128">
        <v>9</v>
      </c>
      <c r="E12" s="128">
        <v>271</v>
      </c>
      <c r="F12" s="141">
        <v>34</v>
      </c>
      <c r="G12" s="141">
        <v>9</v>
      </c>
      <c r="H12" s="141">
        <v>43</v>
      </c>
      <c r="I12" s="141">
        <v>9</v>
      </c>
    </row>
    <row r="13" spans="2:9">
      <c r="B13" s="127" t="s">
        <v>67</v>
      </c>
      <c r="C13" s="128"/>
      <c r="D13" s="128"/>
      <c r="E13" s="128"/>
      <c r="F13" s="141"/>
      <c r="G13" s="141"/>
      <c r="H13" s="141"/>
      <c r="I13" s="141"/>
    </row>
    <row r="14" spans="2:9">
      <c r="B14" s="127" t="s">
        <v>68</v>
      </c>
      <c r="C14" s="128"/>
      <c r="D14" s="128"/>
      <c r="E14" s="128"/>
      <c r="F14" s="141"/>
      <c r="G14" s="141"/>
      <c r="H14" s="141"/>
      <c r="I14" s="141"/>
    </row>
    <row r="15" spans="2:9">
      <c r="B15" s="127" t="s">
        <v>69</v>
      </c>
      <c r="C15" s="128"/>
      <c r="D15" s="128"/>
      <c r="E15" s="128"/>
      <c r="F15" s="141"/>
      <c r="G15" s="141"/>
      <c r="H15" s="141"/>
      <c r="I15" s="141"/>
    </row>
    <row r="16" spans="2:9">
      <c r="B16" s="127" t="s">
        <v>35</v>
      </c>
      <c r="C16" s="128">
        <v>109</v>
      </c>
      <c r="D16" s="128">
        <v>103</v>
      </c>
      <c r="E16" s="128">
        <v>212</v>
      </c>
      <c r="F16" s="141">
        <v>0</v>
      </c>
      <c r="G16" s="141">
        <v>0</v>
      </c>
      <c r="H16" s="141"/>
      <c r="I16" s="141">
        <v>0</v>
      </c>
    </row>
    <row r="17" spans="2:9" ht="12.75" customHeight="1">
      <c r="B17" s="142" t="s">
        <v>127</v>
      </c>
      <c r="C17" s="128"/>
      <c r="D17" s="128"/>
      <c r="E17" s="128"/>
      <c r="F17" s="141"/>
      <c r="G17" s="141"/>
      <c r="H17" s="141"/>
      <c r="I17" s="141"/>
    </row>
    <row r="18" spans="2:9" ht="15.75" customHeight="1">
      <c r="B18" s="129" t="s">
        <v>70</v>
      </c>
      <c r="C18" s="130">
        <f>SUM(C9:C17)</f>
        <v>410</v>
      </c>
      <c r="D18" s="130">
        <f t="shared" ref="D18:I18" si="0">SUM(D9:D17)</f>
        <v>120</v>
      </c>
      <c r="E18" s="130">
        <f t="shared" si="0"/>
        <v>530</v>
      </c>
      <c r="F18" s="130">
        <f t="shared" si="0"/>
        <v>64</v>
      </c>
      <c r="G18" s="130">
        <f t="shared" si="0"/>
        <v>16</v>
      </c>
      <c r="H18" s="130">
        <f t="shared" si="0"/>
        <v>80</v>
      </c>
      <c r="I18" s="130">
        <f t="shared" si="0"/>
        <v>19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3" t="s">
        <v>128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4" t="s">
        <v>129</v>
      </c>
      <c r="C7" s="155"/>
      <c r="D7" s="155"/>
      <c r="E7" s="155"/>
      <c r="F7" s="155"/>
      <c r="G7" s="155"/>
      <c r="H7" s="155"/>
      <c r="I7" s="155"/>
      <c r="J7" s="155"/>
      <c r="K7" s="156"/>
      <c r="L7" s="157" t="s">
        <v>130</v>
      </c>
      <c r="M7" s="144" t="s">
        <v>131</v>
      </c>
      <c r="N7" s="146"/>
      <c r="O7" s="157" t="s">
        <v>132</v>
      </c>
      <c r="P7" s="157" t="s">
        <v>165</v>
      </c>
      <c r="Q7" s="154" t="s">
        <v>133</v>
      </c>
      <c r="R7" s="156"/>
      <c r="S7" s="157" t="s">
        <v>134</v>
      </c>
      <c r="T7" s="154" t="s">
        <v>135</v>
      </c>
      <c r="U7" s="155"/>
      <c r="V7" s="155"/>
      <c r="W7" s="155"/>
      <c r="X7" s="155"/>
      <c r="Y7" s="156"/>
    </row>
    <row r="8" spans="2:25" ht="21.95" customHeight="1">
      <c r="B8" s="159" t="s">
        <v>136</v>
      </c>
      <c r="C8" s="160"/>
      <c r="D8" s="147" t="s">
        <v>137</v>
      </c>
      <c r="E8" s="147" t="s">
        <v>164</v>
      </c>
      <c r="F8" s="149" t="s">
        <v>138</v>
      </c>
      <c r="G8" s="150"/>
      <c r="H8" s="147" t="s">
        <v>139</v>
      </c>
      <c r="I8" s="151" t="s">
        <v>140</v>
      </c>
      <c r="J8" s="152"/>
      <c r="K8" s="147" t="s">
        <v>141</v>
      </c>
      <c r="L8" s="158"/>
      <c r="M8" s="22" t="s">
        <v>142</v>
      </c>
      <c r="N8" s="22" t="s">
        <v>143</v>
      </c>
      <c r="O8" s="158"/>
      <c r="P8" s="158"/>
      <c r="Q8" s="23" t="s">
        <v>144</v>
      </c>
      <c r="R8" s="23" t="s">
        <v>145</v>
      </c>
      <c r="S8" s="158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48"/>
      <c r="E9" s="148"/>
      <c r="F9" s="29" t="s">
        <v>152</v>
      </c>
      <c r="G9" s="29" t="s">
        <v>153</v>
      </c>
      <c r="H9" s="148"/>
      <c r="I9" s="29" t="s">
        <v>150</v>
      </c>
      <c r="J9" s="29" t="s">
        <v>151</v>
      </c>
      <c r="K9" s="148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4" t="s">
        <v>39</v>
      </c>
      <c r="C32" s="145"/>
      <c r="D32" s="145"/>
      <c r="E32" s="145"/>
      <c r="F32" s="145"/>
      <c r="G32" s="145"/>
      <c r="H32" s="145"/>
      <c r="I32" s="145"/>
      <c r="J32" s="145"/>
      <c r="K32" s="146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3" t="s">
        <v>102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3" t="s">
        <v>90</v>
      </c>
      <c r="H8" s="163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2" t="s">
        <v>91</v>
      </c>
      <c r="H9" s="162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3" t="s">
        <v>102</v>
      </c>
      <c r="C6" s="153"/>
      <c r="D6" s="153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3" t="s">
        <v>102</v>
      </c>
      <c r="C5" s="153"/>
      <c r="D5" s="153"/>
      <c r="E5" s="153"/>
      <c r="F5" s="153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3" t="s">
        <v>78</v>
      </c>
      <c r="C5" s="153"/>
      <c r="D5" s="153"/>
      <c r="E5" s="153"/>
      <c r="F5" s="153"/>
      <c r="G5" s="153"/>
      <c r="H5" s="153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ANA CRISTINA GUIMARAES MACHADO ROSA</cp:lastModifiedBy>
  <cp:lastPrinted>2016-01-18T14:31:13Z</cp:lastPrinted>
  <dcterms:created xsi:type="dcterms:W3CDTF">2010-01-11T15:46:31Z</dcterms:created>
  <dcterms:modified xsi:type="dcterms:W3CDTF">2022-09-12T14:58:26Z</dcterms:modified>
</cp:coreProperties>
</file>