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TRF\"/>
    </mc:Choice>
  </mc:AlternateContent>
  <bookViews>
    <workbookView xWindow="0" yWindow="0" windowWidth="24000" windowHeight="9300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62913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S29" i="31"/>
  <c r="O29" i="31"/>
  <c r="O28" i="31"/>
  <c r="S28" i="31" s="1"/>
  <c r="O27" i="31"/>
  <c r="S27" i="31" s="1"/>
  <c r="O26" i="31"/>
  <c r="S26" i="31" s="1"/>
  <c r="S25" i="31"/>
  <c r="O25" i="31"/>
  <c r="O24" i="31"/>
  <c r="S24" i="31" s="1"/>
  <c r="O23" i="31"/>
  <c r="S23" i="31" s="1"/>
  <c r="O22" i="31"/>
  <c r="S22" i="31" s="1"/>
  <c r="S21" i="31"/>
  <c r="O21" i="31"/>
  <c r="O20" i="31"/>
  <c r="S20" i="31" s="1"/>
  <c r="O19" i="31"/>
  <c r="S19" i="31" s="1"/>
  <c r="O18" i="31"/>
  <c r="S18" i="31" s="1"/>
  <c r="S17" i="31"/>
  <c r="O17" i="31"/>
  <c r="O16" i="31"/>
  <c r="S16" i="31" s="1"/>
  <c r="O15" i="31"/>
  <c r="S15" i="31" s="1"/>
  <c r="O14" i="31"/>
  <c r="S14" i="31" s="1"/>
  <c r="S13" i="31"/>
  <c r="O13" i="31"/>
  <c r="O12" i="31"/>
  <c r="S12" i="31" s="1"/>
  <c r="O11" i="31"/>
  <c r="S11" i="31" s="1"/>
  <c r="O10" i="31"/>
  <c r="W31" i="31" l="1"/>
  <c r="Y31" i="31"/>
  <c r="U31" i="31"/>
  <c r="W15" i="31"/>
  <c r="Y15" i="31"/>
  <c r="U15" i="31"/>
  <c r="W23" i="31"/>
  <c r="U23" i="31"/>
  <c r="Y23" i="31"/>
  <c r="W11" i="31"/>
  <c r="U11" i="31"/>
  <c r="Y11" i="31"/>
  <c r="W27" i="31"/>
  <c r="Y27" i="31"/>
  <c r="U27" i="31"/>
  <c r="W19" i="31"/>
  <c r="Y19" i="31"/>
  <c r="U19" i="31"/>
  <c r="Y13" i="31"/>
  <c r="U13" i="31"/>
  <c r="W13" i="31"/>
  <c r="Y21" i="31"/>
  <c r="U21" i="31"/>
  <c r="W21" i="31"/>
  <c r="U14" i="31"/>
  <c r="W14" i="31"/>
  <c r="Y14" i="31"/>
  <c r="U22" i="31"/>
  <c r="W22" i="31"/>
  <c r="Y22" i="31"/>
  <c r="U30" i="31"/>
  <c r="W30" i="31"/>
  <c r="Y30" i="31"/>
  <c r="Y16" i="31"/>
  <c r="U16" i="31"/>
  <c r="W16" i="31"/>
  <c r="Y24" i="31"/>
  <c r="U24" i="31"/>
  <c r="W24" i="31"/>
  <c r="Y12" i="31"/>
  <c r="U12" i="31"/>
  <c r="W12" i="31"/>
  <c r="U17" i="31"/>
  <c r="W17" i="31"/>
  <c r="Y17" i="31"/>
  <c r="Y20" i="31"/>
  <c r="W20" i="31"/>
  <c r="U20" i="31"/>
  <c r="U25" i="31"/>
  <c r="Y25" i="31"/>
  <c r="W25" i="31"/>
  <c r="Y28" i="31"/>
  <c r="U28" i="31"/>
  <c r="W28" i="31"/>
  <c r="U29" i="31"/>
  <c r="W29" i="31"/>
  <c r="Y29" i="31"/>
  <c r="O32" i="31"/>
  <c r="U18" i="31"/>
  <c r="W18" i="31"/>
  <c r="Y18" i="31"/>
  <c r="U26" i="31"/>
  <c r="W26" i="31"/>
  <c r="Y26" i="31"/>
  <c r="S10" i="31"/>
  <c r="U10" i="31" l="1"/>
  <c r="W10" i="31"/>
  <c r="Y10" i="31"/>
  <c r="S32" i="31"/>
  <c r="E20" i="8"/>
  <c r="H20" i="8" s="1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 s="1"/>
  <c r="J53" i="3" s="1"/>
  <c r="K51" i="3"/>
  <c r="L51" i="3"/>
  <c r="N51" i="3"/>
  <c r="M39" i="3"/>
  <c r="M40" i="3"/>
  <c r="M41" i="3"/>
  <c r="M42" i="3"/>
  <c r="M51" i="3" s="1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37" i="3" s="1"/>
  <c r="M11" i="3"/>
  <c r="M12" i="3"/>
  <c r="M23" i="3" s="1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N53" i="3" s="1"/>
  <c r="M10" i="3"/>
  <c r="K24" i="9"/>
  <c r="I24" i="9"/>
  <c r="H24" i="9"/>
  <c r="G24" i="9"/>
  <c r="F24" i="9"/>
  <c r="E24" i="9"/>
  <c r="L24" i="9" s="1"/>
  <c r="D24" i="9"/>
  <c r="C24" i="9"/>
  <c r="K16" i="9"/>
  <c r="K25" i="9" s="1"/>
  <c r="J16" i="9"/>
  <c r="J25" i="9" s="1"/>
  <c r="I16" i="9"/>
  <c r="I25" i="9" s="1"/>
  <c r="H16" i="9"/>
  <c r="H25" i="9" s="1"/>
  <c r="G16" i="9"/>
  <c r="G25" i="9" s="1"/>
  <c r="F16" i="9"/>
  <c r="F25" i="9" s="1"/>
  <c r="E16" i="9"/>
  <c r="E25" i="9" s="1"/>
  <c r="D16" i="9"/>
  <c r="D25" i="9" s="1"/>
  <c r="C16" i="9"/>
  <c r="C25" i="9" s="1"/>
  <c r="L23" i="9"/>
  <c r="L15" i="9"/>
  <c r="H17" i="8"/>
  <c r="E25" i="8"/>
  <c r="H25" i="8"/>
  <c r="E24" i="8"/>
  <c r="H24" i="8"/>
  <c r="E23" i="8"/>
  <c r="H23" i="8"/>
  <c r="E22" i="8"/>
  <c r="H22" i="8"/>
  <c r="D26" i="8"/>
  <c r="G18" i="8"/>
  <c r="G27" i="8"/>
  <c r="F18" i="8"/>
  <c r="F27" i="8"/>
  <c r="D18" i="8"/>
  <c r="D27" i="8"/>
  <c r="C18" i="8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53" i="3" s="1"/>
  <c r="F37" i="3"/>
  <c r="F51" i="3"/>
  <c r="I23" i="3"/>
  <c r="I53" i="3" s="1"/>
  <c r="I37" i="3"/>
  <c r="I51" i="3"/>
  <c r="G23" i="3"/>
  <c r="G53" i="3" s="1"/>
  <c r="G37" i="3"/>
  <c r="G51" i="3"/>
  <c r="E18" i="8"/>
  <c r="H18" i="8"/>
  <c r="H14" i="8"/>
  <c r="C26" i="8"/>
  <c r="E26" i="8" s="1"/>
  <c r="C27" i="8"/>
  <c r="L16" i="9"/>
  <c r="L25" i="9" s="1"/>
  <c r="J51" i="3"/>
  <c r="H51" i="3"/>
  <c r="H23" i="3"/>
  <c r="H53" i="3" s="1"/>
  <c r="J24" i="3"/>
  <c r="J37" i="3"/>
  <c r="M53" i="3" l="1"/>
  <c r="H26" i="8"/>
  <c r="H27" i="8" s="1"/>
  <c r="E27" i="8"/>
  <c r="Y32" i="31"/>
  <c r="U32" i="31"/>
  <c r="W32" i="31"/>
  <c r="F17" i="20"/>
</calcChain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<sst xmlns="http://schemas.openxmlformats.org/spreadsheetml/2006/main" count="473" uniqueCount="261">
  <si>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</si>
  <si>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</si>
  <si>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</si>
  <si>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</si>
  <si>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</si>
  <si>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</si>
  <si>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</si>
  <si>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</si>
  <si>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</si>
  <si>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</si>
  <si>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</si>
  <si>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</si>
  <si>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</si>
  <si>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</si>
  <si>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</si>
  <si>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</si>
  <si>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</si>
  <si>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</si>
  <si>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</si>
  <si>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</si>
  <si>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</si>
  <si>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</si>
  <si>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</si>
  <si>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</si>
  <si>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</si>
  <si>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</si>
  <si>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</si>
  <si>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</si>
  <si>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</si>
  <si>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</si>
  <si>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</si>
  <si>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</si>
  <si>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</si>
  <si>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</si>
  <si>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</si>
  <si>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</si>
  <si>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</si>
  <si>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</si>
  <si>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</si>
  <si>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</si>
  <si>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</si>
  <si>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</si>
  <si>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</si>
  <si>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</si>
  <si>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</si>
  <si>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</si>
  <si>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</si>
  <si>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</si>
  <si>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</si>
  <si>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</si>
  <si>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</si>
  <si>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</si>
  <si>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</si>
  <si>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</si>
  <si>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</si>
  <si>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</si>
  <si>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</si>
  <si>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</si>
  <si>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</si>
  <si>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</si>
  <si>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</si>
  <si>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</si>
  <si>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</si>
  <si>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</si>
  <si>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</si>
  <si>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</si>
  <si>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</si>
  <si>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</si>
  <si>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</si>
  <si>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</si>
  <si>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</si>
  <si>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</si>
  <si>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</si>
  <si>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</si>
  <si>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</si>
  <si>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</si>
  <si>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</si>
  <si>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</si>
  <si>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</si>
  <si>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</si>
  <si>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</si>
  <si>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</si>
  <si>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</si>
  <si>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</si>
  <si>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</si>
  <si>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</si>
  <si>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</si>
  <si>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</si>
  <si>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</si>
  <si>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</si>
  <si>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</si>
  <si>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</si>
  <si>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</si>
  <si>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</si>
  <si>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</si>
  <si>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</si>
  <si>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</si>
  <si>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</si>
  <si>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</si>
  <si>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</si>
  <si>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</si>
  <si>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</si>
  <si>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</si>
  <si>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</si>
  <si>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</si>
  <si>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</si>
  <si>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</si>
  <si>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</si>
  <si>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</si>
  <si>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</si>
  <si>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</si>
  <si>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</si>
  <si>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</si>
  <si>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</si>
  <si>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</si>
  <si>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</si>
  <si>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</si>
  <si>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</si>
  <si>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</si>
  <si>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</si>
  <si>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</si>
  <si>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</si>
  <si>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</si>
  <si>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</si>
  <si>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</si>
  <si>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</si>
  <si>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</si>
  <si>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</si>
  <si>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</si>
  <si>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</si>
  <si>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</si>
  <si>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</si>
  <si>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</si>
  <si>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</si>
  <si>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</si>
  <si>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</si>
  <si>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</si>
  <si>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</si>
  <si>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</si>
  <si>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</si>
  <si>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</si>
  <si>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</si>
  <si>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</si>
  <si>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</si>
  <si>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</si>
  <si>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</si>
  <si>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</si>
  <si>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</si>
  <si>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</si>
  <si>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</si>
  <si>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</si>
  <si>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</si>
  <si>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</si>
  <si>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</si>
  <si>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</si>
  <si>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</si>
  <si>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</si>
  <si>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</si>
  <si>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</si>
  <si>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</si>
  <si>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</si>
  <si>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</si>
  <si>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</si>
  <si>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</si>
  <si>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</si>
  <si>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</si>
  <si>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</si>
  <si>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</si>
  <si>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</si>
  <si>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</si>
  <si>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</si>
  <si>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</si>
  <si>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</si>
  <si>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</si>
  <si>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</si>
  <si>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</si>
  <si>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</si>
  <si>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</si>
  <si>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</si>
  <si>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</si>
  <si>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</si>
  <si>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</si>
  <si>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</si>
  <si>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</si>
  <si>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</si>
  <si>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</si>
  <si>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</si>
  <si>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</si>
  <si>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</si>
  <si>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</si>
  <si>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</si>
  <si>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</si>
  <si>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</si>
  <si>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</si>
  <si>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</si>
  <si>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</si>
  <si>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</si>
  <si>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</si>
  <si>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</si>
  <si>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</si>
  <si>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</si>
  <si>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</si>
  <si>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</si>
  <si>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</si>
  <si>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</si>
  <si>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</si>
  <si>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</si>
  <si>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</si>
  <si>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</si>
  <si>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</si>
  <si>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</si>
  <si>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</si>
  <si>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</si>
  <si>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</si>
  <si>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</si>
  <si>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</si>
  <si>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</si>
  <si>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</si>
  <si>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</si>
  <si>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</si>
  <si>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</si>
  <si>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</si>
  <si>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</si>
  <si>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</si>
  <si>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</si>
  <si>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</si>
  <si>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</si>
  <si>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</si>
  <si>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</si>
  <si>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</si>
  <si>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</si>
  <si>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</si>
  <si>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</si>
  <si>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</si>
  <si>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</si>
  <si>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</si>
  <si>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</si>
  <si>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</si>
  <si>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</si>
  <si>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</si>
  <si>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</si>
  <si>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</si>
  <si>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</si>
  <si>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</si>
  <si>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</si>
  <si>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</si>
  <si>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</si>
  <si>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</si>
  <si>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</si>
  <si>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</si>
  <si>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</si>
  <si>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</si>
  <si>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</si>
  <si>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</si>
  <si>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</si>
  <si>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</si>
  <si>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</si>
  <si>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</si>
  <si>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ÓRGÃO: JUSTIÇA FEDERAL</t>
  </si>
  <si>
    <t>UNIDADE: TRIBUNAL REGIONAL FEDERAL DA 3ªª REGIÃO</t>
  </si>
  <si>
    <t>Data de Referência: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</si>
</sst>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&quot;R$&quot;\ #,##0.00;[Red]\-&quot;R$&quot;\ #,##0.00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6" fontId="23" fillId="0" borderId="1"/>
    <xf numFmtId="0" fontId="11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8" fontId="21" fillId="0" borderId="0"/>
    <xf numFmtId="167" fontId="3" fillId="0" borderId="0" applyBorder="0" applyAlignment="0" applyProtection="0"/>
    <xf numFmtId="167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2" fontId="3" fillId="0" borderId="0" applyFill="0" applyBorder="0" applyAlignment="0" applyProtection="0"/>
    <xf numFmtId="0" fontId="3" fillId="0" borderId="0" applyFill="0" applyBorder="0" applyAlignment="0" applyProtection="0"/>
    <xf numFmtId="172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9" fillId="0" borderId="4" applyNumberFormat="0" applyFill="0" applyAlignment="0" applyProtection="0"/>
    <xf numFmtId="167" fontId="21" fillId="0" borderId="0"/>
    <xf numFmtId="174" fontId="3" fillId="0" borderId="0" applyFill="0" applyBorder="0" applyAlignment="0" applyProtection="0"/>
    <xf numFmtId="169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21" fillId="0" borderId="0"/>
    <xf numFmtId="178" fontId="3" fillId="0" borderId="0" applyFill="0" applyBorder="0" applyAlignment="0" applyProtection="0"/>
    <xf numFmtId="167" fontId="3" fillId="0" borderId="0"/>
    <xf numFmtId="0" fontId="3" fillId="0" borderId="0"/>
    <xf numFmtId="167" fontId="3" fillId="0" borderId="0"/>
    <xf numFmtId="167" fontId="41" fillId="0" borderId="0"/>
    <xf numFmtId="167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21" fillId="0" borderId="0"/>
    <xf numFmtId="180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7" fontId="3" fillId="0" borderId="0" applyFill="0" applyBorder="0" applyAlignment="0" applyProtection="0"/>
    <xf numFmtId="178" fontId="3" fillId="0" borderId="0" applyFill="0" applyBorder="0" applyAlignment="0" applyProtection="0"/>
    <xf numFmtId="167" fontId="3" fillId="0" borderId="0" applyFill="0" applyBorder="0" applyAlignment="0" applyProtection="0"/>
    <xf numFmtId="178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57" fillId="0" borderId="0" xfId="382" applyNumberFormat="1" applyBorder="1" applyAlignment="1">
      <alignment horizontal="center"/>
    </xf>
    <xf numFmtId="165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5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5" fontId="61" fillId="0" borderId="18" xfId="263" applyNumberFormat="1" applyFont="1" applyFill="1" applyBorder="1" applyAlignment="1">
      <alignment horizontal="center" vertical="center" wrapText="1"/>
    </xf>
    <xf numFmtId="165" fontId="61" fillId="0" borderId="24" xfId="263" applyNumberFormat="1" applyFont="1" applyFill="1" applyBorder="1" applyAlignment="1">
      <alignment horizontal="center" vertical="center" wrapText="1"/>
    </xf>
    <xf numFmtId="182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5" fontId="61" fillId="0" borderId="41" xfId="263" applyNumberFormat="1" applyFont="1" applyFill="1" applyBorder="1" applyAlignment="1">
      <alignment horizontal="center" vertical="center" wrapText="1"/>
    </xf>
    <xf numFmtId="182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2" fontId="61" fillId="0" borderId="42" xfId="375" applyNumberFormat="1" applyFont="1" applyBorder="1" applyAlignment="1">
      <alignment horizontal="right" vertical="center"/>
    </xf>
    <xf numFmtId="182" fontId="61" fillId="0" borderId="32" xfId="375" applyNumberFormat="1" applyFont="1" applyBorder="1" applyAlignment="1">
      <alignment horizontal="right" vertical="center"/>
    </xf>
    <xf numFmtId="182" fontId="61" fillId="0" borderId="44" xfId="375" applyNumberFormat="1" applyFont="1" applyBorder="1" applyAlignment="1">
      <alignment horizontal="right" vertical="center"/>
    </xf>
    <xf numFmtId="165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2" fontId="61" fillId="0" borderId="45" xfId="375" applyNumberFormat="1" applyFont="1" applyBorder="1" applyAlignment="1">
      <alignment horizontal="right" vertical="center"/>
    </xf>
    <xf numFmtId="182" fontId="61" fillId="0" borderId="46" xfId="375" applyNumberFormat="1" applyFont="1" applyBorder="1" applyAlignment="1">
      <alignment horizontal="right" vertical="center"/>
    </xf>
    <xf numFmtId="165" fontId="61" fillId="0" borderId="45" xfId="263" applyNumberFormat="1" applyFont="1" applyBorder="1" applyAlignment="1">
      <alignment horizontal="center" vertical="center"/>
    </xf>
    <xf numFmtId="182" fontId="59" fillId="0" borderId="45" xfId="375" applyNumberFormat="1" applyFont="1" applyBorder="1" applyAlignment="1">
      <alignment horizontal="right" vertical="center"/>
    </xf>
    <xf numFmtId="165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2" fontId="61" fillId="0" borderId="38" xfId="375" applyNumberFormat="1" applyFont="1" applyBorder="1" applyAlignment="1">
      <alignment horizontal="right" vertical="center"/>
    </xf>
    <xf numFmtId="182" fontId="61" fillId="0" borderId="47" xfId="375" applyNumberFormat="1" applyFont="1" applyBorder="1" applyAlignment="1">
      <alignment horizontal="right" vertical="center"/>
    </xf>
    <xf numFmtId="165" fontId="61" fillId="0" borderId="38" xfId="263" applyNumberFormat="1" applyFont="1" applyBorder="1" applyAlignment="1">
      <alignment horizontal="center" vertical="center"/>
    </xf>
    <xf numFmtId="165" fontId="61" fillId="0" borderId="23" xfId="263" applyNumberFormat="1" applyFont="1" applyBorder="1" applyAlignment="1">
      <alignment horizontal="center" vertical="center"/>
    </xf>
    <xf numFmtId="182" fontId="61" fillId="0" borderId="23" xfId="375" applyNumberFormat="1" applyFont="1" applyBorder="1" applyAlignment="1">
      <alignment horizontal="right" vertical="center"/>
    </xf>
    <xf numFmtId="182" fontId="61" fillId="0" borderId="49" xfId="375" applyNumberFormat="1" applyFont="1" applyFill="1" applyBorder="1" applyAlignment="1">
      <alignment horizontal="center" vertical="center" wrapText="1"/>
    </xf>
    <xf numFmtId="182" fontId="61" fillId="0" borderId="38" xfId="375" applyNumberFormat="1" applyFont="1" applyFill="1" applyBorder="1" applyAlignment="1">
      <alignment horizontal="center" vertical="center" wrapText="1"/>
    </xf>
    <xf numFmtId="165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5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5" fontId="59" fillId="25" borderId="17" xfId="0" applyNumberFormat="1" applyFont="1" applyFill="1" applyBorder="1" applyAlignment="1">
      <alignment horizontal="center" vertical="center"/>
    </xf>
    <xf numFmtId="165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258</v>
      </c>
      <c r="C2" s="3"/>
      <c r="D2" s="3"/>
      <c r="E2" s="3"/>
      <c r="F2" s="3"/>
    </row>
    <row r="3" spans="2:8">
      <c r="B3" s="126" t="s">
        <v>259</v>
      </c>
      <c r="C3" s="3"/>
      <c r="D3" s="3"/>
      <c r="E3" s="3"/>
      <c r="F3" s="3"/>
    </row>
    <row r="4" spans="2:8">
      <c r="B4" s="7" t="s">
        <v>260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/>
      <c r="H9" s="3"/>
    </row>
    <row r="10" spans="2:8">
      <c r="B10" s="129" t="s">
        <v>66</v>
      </c>
      <c r="C10" s="130">
        <v>39</v>
      </c>
      <c r="D10" s="143"/>
      <c r="E10" s="130"/>
      <c r="F10" s="130"/>
      <c r="H10" s="3"/>
    </row>
    <row r="11" spans="2:8">
      <c r="B11" s="129" t="s">
        <v>67</v>
      </c>
      <c r="C11" s="130"/>
      <c r="D11" s="130"/>
      <c r="E11" s="130"/>
      <c r="F11" s="130"/>
    </row>
    <row r="12" spans="2:8">
      <c r="B12" s="129" t="s">
        <v>68</v>
      </c>
      <c r="C12" s="130">
        <v>262</v>
      </c>
      <c r="D12" s="143">
        <v>4</v>
      </c>
      <c r="E12" s="143">
        <v>2</v>
      </c>
      <c r="F12" s="130">
        <v>268</v>
      </c>
    </row>
    <row r="13" spans="2:8">
      <c r="B13" s="129" t="s">
        <v>69</v>
      </c>
      <c r="C13" s="130"/>
      <c r="D13" s="130"/>
      <c r="E13" s="130"/>
      <c r="F13" s="130"/>
    </row>
    <row r="14" spans="2:8">
      <c r="B14" s="129" t="s">
        <v>70</v>
      </c>
      <c r="C14" s="130"/>
      <c r="D14" s="130"/>
      <c r="E14" s="130"/>
      <c r="F14" s="130"/>
    </row>
    <row r="15" spans="2:8">
      <c r="B15" s="129" t="s">
        <v>71</v>
      </c>
      <c r="C15" s="130"/>
      <c r="D15" s="130"/>
      <c r="E15" s="130"/>
      <c r="F15" s="130"/>
    </row>
    <row r="16" spans="2:8">
      <c r="B16" s="129" t="s">
        <v>35</v>
      </c>
      <c r="C16" s="130">
        <v>109</v>
      </c>
      <c r="D16" s="130"/>
      <c r="E16" s="130"/>
      <c r="F16" s="130">
        <v>109</v>
      </c>
    </row>
    <row r="17" spans="2:6" ht="15.75" customHeight="1">
      <c r="B17" s="131" t="s">
        <v>72</v>
      </c>
      <c r="C17" s="142">
        <f>SUM(C9:C16)</f>
        <v>410</v>
      </c>
      <c r="D17" s="142">
        <f>SUM(D9:D16)</f>
        <v>4</v>
      </c>
      <c r="E17" s="142">
        <f>SUM(E9:E16)</f>
        <v>2</v>
      </c>
      <c r="F17" s="142">
        <f>SUM(F9:F16)</f>
        <v>377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ANA CRISTINA GUIMARAES MACHADO ROSA</cp:lastModifiedBy>
  <cp:lastPrinted>2016-01-18T14:31:13Z</cp:lastPrinted>
  <dcterms:created xsi:type="dcterms:W3CDTF">2010-01-11T15:46:31Z</dcterms:created>
  <dcterms:modified xsi:type="dcterms:W3CDTF">2022-09-10T19:28:35Z</dcterms:modified>
</cp:coreProperties>
</file>