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SEG\TRANSPARÊNCIA\Transparência 2024\"/>
    </mc:Choice>
  </mc:AlternateContent>
  <bookViews>
    <workbookView xWindow="0" yWindow="0" windowWidth="16380" windowHeight="8190" tabRatio="500"/>
  </bookViews>
  <sheets>
    <sheet name="TRF3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H26" i="1"/>
  <c r="H22" i="1"/>
  <c r="H20" i="1"/>
  <c r="H15" i="1"/>
  <c r="H12" i="1"/>
  <c r="H11" i="1"/>
  <c r="H4" i="1"/>
  <c r="H3" i="1"/>
</calcChain>
</file>

<file path=xl/sharedStrings.xml><?xml version="1.0" encoding="utf-8"?>
<sst xmlns="http://schemas.openxmlformats.org/spreadsheetml/2006/main" count="74" uniqueCount="62">
  <si>
    <t>ITEM</t>
  </si>
  <si>
    <t>GRUPO</t>
  </si>
  <si>
    <t>TIPO</t>
  </si>
  <si>
    <t>FINALIDADE</t>
  </si>
  <si>
    <t>DESCRIÇÃO DOS MODELOS DOS VEÍCULOS</t>
  </si>
  <si>
    <t>ANO</t>
  </si>
  <si>
    <t>QTDE.</t>
  </si>
  <si>
    <t>TOTAL POR GRUPO</t>
  </si>
  <si>
    <t>I</t>
  </si>
  <si>
    <t>A</t>
  </si>
  <si>
    <t>Veículo de Representação</t>
  </si>
  <si>
    <t>Transporte dos presidentes, dos vice-presidentes e dos corregedores dos TRFs</t>
  </si>
  <si>
    <t>Toyota/Corolla XEI</t>
  </si>
  <si>
    <t>II</t>
  </si>
  <si>
    <t>B</t>
  </si>
  <si>
    <t>Veículo de transporte institucional</t>
  </si>
  <si>
    <t>Transporte, em objeto de serviço, dos juízes de 2º grau, diretores de foro, diretores de subseções judiciárias e magistrado no exercício do cargo de Secretário-Geral do CJF</t>
  </si>
  <si>
    <t>Ford/Focus</t>
  </si>
  <si>
    <t>GM/Cruze LT</t>
  </si>
  <si>
    <t>GM/Vectra SD</t>
  </si>
  <si>
    <t>Kia/Cerato EX</t>
  </si>
  <si>
    <t xml:space="preserve">Nissan/Sentra SV </t>
  </si>
  <si>
    <t>III</t>
  </si>
  <si>
    <t>C</t>
  </si>
  <si>
    <t>Veículo de serviço comum</t>
  </si>
  <si>
    <t>Transporte, em objeto de serviço, de juízes de 1º grau e servidores no desempenho de atividades externas de interesse da administração</t>
  </si>
  <si>
    <t>Ford/Fiesta</t>
  </si>
  <si>
    <t>IV</t>
  </si>
  <si>
    <t>D</t>
  </si>
  <si>
    <t>Veículo de transporte 
coletivo e de apoio às
atividades judiciais</t>
  </si>
  <si>
    <t>Transporte, em objeto de serviço, de magistrados e servidores no desempenho de atividades externas de interesse da administração, incluído o funcionamento dos juizados especiais federais itinerantes</t>
  </si>
  <si>
    <t>GM/S10 Tornado</t>
  </si>
  <si>
    <t>Veículo de transporte
coletivo e de apoio às
atividades judiciais</t>
  </si>
  <si>
    <t>Transporte, em objeto de serviço, de magistrados e
servidores no desempenho de atividades externas de
interesse da administração, incluído o funcionamento
dos juizados especiais federais itinerantes</t>
  </si>
  <si>
    <t>MB/Sprinter Van 16L</t>
  </si>
  <si>
    <t>Peugeot/Expert Minibus</t>
  </si>
  <si>
    <t>V</t>
  </si>
  <si>
    <t>E</t>
  </si>
  <si>
    <t>Veículo utilitário misto ou de
transporte de carga leve</t>
  </si>
  <si>
    <t>Transporte de servidores e/ou cargas leves no desempenho de atividades externas de interesse da administração</t>
  </si>
  <si>
    <t>Citroën/Jumpy Cargo</t>
  </si>
  <si>
    <t>Fiat/Doblo</t>
  </si>
  <si>
    <t>GM/S10 Advantage</t>
  </si>
  <si>
    <t>Hyundai/HR 2.5</t>
  </si>
  <si>
    <t>Peugeot/Partner</t>
  </si>
  <si>
    <t>VII</t>
  </si>
  <si>
    <t>G</t>
  </si>
  <si>
    <t>Veículo de serviço de apoio
especial</t>
  </si>
  <si>
    <t>Atendimento, em caráter de socorro médico ou de apoio às atividades de segurança, a magistrados e servidores</t>
  </si>
  <si>
    <t>Jeep/Compass Longitude</t>
  </si>
  <si>
    <t>VIII</t>
  </si>
  <si>
    <t>H</t>
  </si>
  <si>
    <t>Veículo blindado</t>
  </si>
  <si>
    <t>Transporte de magistrado em situação de risco</t>
  </si>
  <si>
    <t>Audi A4  (Lei Fed. 11343/06)*</t>
  </si>
  <si>
    <t>Ford/Fusion (Lei Fed. 11343/06)</t>
  </si>
  <si>
    <t>VW/Passat (Lei Fed. 11343/06)</t>
  </si>
  <si>
    <t>sem classificação</t>
  </si>
  <si>
    <t>-</t>
  </si>
  <si>
    <t>TOTAL DE VEÍCULOS OFICIAIS - TRF3</t>
  </si>
  <si>
    <t>(*) O veículo Audi A4 não está em uso por ser considerado antieconômico. Foi determinado o seu recolhimento e depósito no Complexo Presidente Wilson (depósito judicial da Justiça Federal da 3ª Região).</t>
  </si>
  <si>
    <r>
      <t xml:space="preserve">TRIBUNAL REGIONAL FEDERAL DA 3ª REGIÃO
</t>
    </r>
    <r>
      <rPr>
        <sz val="11"/>
        <color rgb="FF000000"/>
        <rFont val="Calibri"/>
        <family val="2"/>
        <charset val="1"/>
      </rPr>
      <t>(Conforme art. 5º da Resolução CNJ n. 83/2009 e art. 27 da Resolução CJF n. 736/2021)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</si>
</sst>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80" zoomScaleNormal="80" workbookViewId="0">
      <selection sqref="A1:H1"/>
    </sheetView>
  </sheetViews>
  <sheetFormatPr defaultColWidth="8.5703125" defaultRowHeight="15" x14ac:dyDescent="0.25"/>
  <cols>
    <col min="3" max="3" width="25.28515625" customWidth="1"/>
    <col min="4" max="4" width="47.5703125" customWidth="1"/>
    <col min="5" max="5" width="38.7109375" customWidth="1"/>
    <col min="6" max="7" width="9.140625" style="1" customWidth="1"/>
    <col min="8" max="8" width="25.5703125" style="1" customWidth="1"/>
  </cols>
  <sheetData>
    <row r="1" spans="1:9" ht="60.75" customHeight="1" x14ac:dyDescent="0.25">
      <c r="A1" s="49" t="s">
        <v>61</v>
      </c>
      <c r="B1" s="49"/>
      <c r="C1" s="49"/>
      <c r="D1" s="49"/>
      <c r="E1" s="49"/>
      <c r="F1" s="49"/>
      <c r="G1" s="49"/>
      <c r="H1" s="49"/>
    </row>
    <row r="2" spans="1:9" ht="30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5"/>
    </row>
    <row r="3" spans="1:9" s="13" customFormat="1" ht="30" customHeight="1" x14ac:dyDescent="0.25">
      <c r="A3" s="6" t="s">
        <v>8</v>
      </c>
      <c r="B3" s="7" t="s">
        <v>9</v>
      </c>
      <c r="C3" s="8" t="s">
        <v>10</v>
      </c>
      <c r="D3" s="8" t="s">
        <v>11</v>
      </c>
      <c r="E3" s="9" t="s">
        <v>12</v>
      </c>
      <c r="F3" s="10">
        <v>2022</v>
      </c>
      <c r="G3" s="11">
        <v>1</v>
      </c>
      <c r="H3" s="12">
        <f>SUM(G3)</f>
        <v>1</v>
      </c>
    </row>
    <row r="4" spans="1:9" s="13" customFormat="1" ht="30" customHeight="1" x14ac:dyDescent="0.25">
      <c r="A4" s="50" t="s">
        <v>13</v>
      </c>
      <c r="B4" s="51" t="s">
        <v>14</v>
      </c>
      <c r="C4" s="52" t="s">
        <v>15</v>
      </c>
      <c r="D4" s="52" t="s">
        <v>16</v>
      </c>
      <c r="E4" s="17" t="s">
        <v>17</v>
      </c>
      <c r="F4" s="15">
        <v>2011</v>
      </c>
      <c r="G4" s="15">
        <v>4</v>
      </c>
      <c r="H4" s="48">
        <f>SUM(G4:G10)</f>
        <v>62</v>
      </c>
    </row>
    <row r="5" spans="1:9" s="13" customFormat="1" ht="30" customHeight="1" x14ac:dyDescent="0.25">
      <c r="A5" s="50"/>
      <c r="B5" s="51"/>
      <c r="C5" s="52"/>
      <c r="D5" s="52"/>
      <c r="E5" s="19" t="s">
        <v>18</v>
      </c>
      <c r="F5" s="20">
        <v>2014</v>
      </c>
      <c r="G5" s="20">
        <v>3</v>
      </c>
      <c r="H5" s="48"/>
    </row>
    <row r="6" spans="1:9" s="13" customFormat="1" ht="30" customHeight="1" x14ac:dyDescent="0.25">
      <c r="A6" s="50"/>
      <c r="B6" s="51"/>
      <c r="C6" s="52"/>
      <c r="D6" s="52"/>
      <c r="E6" s="9" t="s">
        <v>19</v>
      </c>
      <c r="F6" s="10">
        <v>2010</v>
      </c>
      <c r="G6" s="10">
        <v>2</v>
      </c>
      <c r="H6" s="48"/>
    </row>
    <row r="7" spans="1:9" s="13" customFormat="1" ht="30" customHeight="1" x14ac:dyDescent="0.25">
      <c r="A7" s="50"/>
      <c r="B7" s="51"/>
      <c r="C7" s="52"/>
      <c r="D7" s="52"/>
      <c r="E7" s="19" t="s">
        <v>20</v>
      </c>
      <c r="F7" s="20">
        <v>2019</v>
      </c>
      <c r="G7" s="20">
        <v>22</v>
      </c>
      <c r="H7" s="48"/>
    </row>
    <row r="8" spans="1:9" s="13" customFormat="1" ht="30" customHeight="1" x14ac:dyDescent="0.25">
      <c r="A8" s="50"/>
      <c r="B8" s="51"/>
      <c r="C8" s="52"/>
      <c r="D8" s="52"/>
      <c r="E8" s="19" t="s">
        <v>21</v>
      </c>
      <c r="F8" s="20">
        <v>2019</v>
      </c>
      <c r="G8" s="20">
        <v>25</v>
      </c>
      <c r="H8" s="48"/>
    </row>
    <row r="9" spans="1:9" s="13" customFormat="1" ht="30" customHeight="1" x14ac:dyDescent="0.25">
      <c r="A9" s="50"/>
      <c r="B9" s="51"/>
      <c r="C9" s="52"/>
      <c r="D9" s="52"/>
      <c r="E9" s="9" t="s">
        <v>12</v>
      </c>
      <c r="F9" s="10">
        <v>2022</v>
      </c>
      <c r="G9" s="10">
        <v>1</v>
      </c>
      <c r="H9" s="48"/>
    </row>
    <row r="10" spans="1:9" s="13" customFormat="1" ht="30" customHeight="1" x14ac:dyDescent="0.25">
      <c r="A10" s="50"/>
      <c r="B10" s="51"/>
      <c r="C10" s="52"/>
      <c r="D10" s="52"/>
      <c r="E10" s="9" t="s">
        <v>12</v>
      </c>
      <c r="F10" s="10">
        <v>2023</v>
      </c>
      <c r="G10" s="10">
        <v>5</v>
      </c>
      <c r="H10" s="48"/>
    </row>
    <row r="11" spans="1:9" s="13" customFormat="1" ht="30" customHeight="1" x14ac:dyDescent="0.25">
      <c r="A11" s="14" t="s">
        <v>22</v>
      </c>
      <c r="B11" s="15" t="s">
        <v>23</v>
      </c>
      <c r="C11" s="16" t="s">
        <v>24</v>
      </c>
      <c r="D11" s="16" t="s">
        <v>25</v>
      </c>
      <c r="E11" s="17" t="s">
        <v>26</v>
      </c>
      <c r="F11" s="15">
        <v>2011</v>
      </c>
      <c r="G11" s="15">
        <v>2</v>
      </c>
      <c r="H11" s="21">
        <f>SUM(G11:G11)</f>
        <v>2</v>
      </c>
    </row>
    <row r="12" spans="1:9" s="13" customFormat="1" ht="30" customHeight="1" x14ac:dyDescent="0.25">
      <c r="A12" s="45" t="s">
        <v>27</v>
      </c>
      <c r="B12" s="46" t="s">
        <v>28</v>
      </c>
      <c r="C12" s="47" t="s">
        <v>29</v>
      </c>
      <c r="D12" s="47" t="s">
        <v>30</v>
      </c>
      <c r="E12" s="17" t="s">
        <v>31</v>
      </c>
      <c r="F12" s="15">
        <v>2008</v>
      </c>
      <c r="G12" s="22">
        <v>1</v>
      </c>
      <c r="H12" s="48">
        <f>SUM(G12:G14)</f>
        <v>3</v>
      </c>
    </row>
    <row r="13" spans="1:9" s="13" customFormat="1" ht="30" customHeight="1" x14ac:dyDescent="0.25">
      <c r="A13" s="45" t="s">
        <v>27</v>
      </c>
      <c r="B13" s="46" t="s">
        <v>28</v>
      </c>
      <c r="C13" s="47" t="s">
        <v>32</v>
      </c>
      <c r="D13" s="47" t="s">
        <v>33</v>
      </c>
      <c r="E13" s="19" t="s">
        <v>34</v>
      </c>
      <c r="F13" s="20">
        <v>2020</v>
      </c>
      <c r="G13" s="23">
        <v>1</v>
      </c>
      <c r="H13" s="48"/>
    </row>
    <row r="14" spans="1:9" s="13" customFormat="1" ht="30" customHeight="1" x14ac:dyDescent="0.25">
      <c r="A14" s="45" t="s">
        <v>27</v>
      </c>
      <c r="B14" s="46" t="s">
        <v>28</v>
      </c>
      <c r="C14" s="47" t="s">
        <v>32</v>
      </c>
      <c r="D14" s="47" t="s">
        <v>33</v>
      </c>
      <c r="E14" s="24" t="s">
        <v>35</v>
      </c>
      <c r="F14" s="25">
        <v>2023</v>
      </c>
      <c r="G14" s="26">
        <v>1</v>
      </c>
      <c r="H14" s="48"/>
    </row>
    <row r="15" spans="1:9" s="13" customFormat="1" ht="30" customHeight="1" x14ac:dyDescent="0.25">
      <c r="A15" s="36" t="s">
        <v>36</v>
      </c>
      <c r="B15" s="37" t="s">
        <v>37</v>
      </c>
      <c r="C15" s="44" t="s">
        <v>38</v>
      </c>
      <c r="D15" s="44" t="s">
        <v>39</v>
      </c>
      <c r="E15" s="17" t="s">
        <v>40</v>
      </c>
      <c r="F15" s="15">
        <v>2022</v>
      </c>
      <c r="G15" s="15">
        <v>1</v>
      </c>
      <c r="H15" s="39">
        <f>SUM(G15:G19)</f>
        <v>11</v>
      </c>
    </row>
    <row r="16" spans="1:9" s="13" customFormat="1" ht="30" customHeight="1" x14ac:dyDescent="0.25">
      <c r="A16" s="36"/>
      <c r="B16" s="37"/>
      <c r="C16" s="44"/>
      <c r="D16" s="44"/>
      <c r="E16" s="19" t="s">
        <v>41</v>
      </c>
      <c r="F16" s="20">
        <v>2015</v>
      </c>
      <c r="G16" s="20">
        <v>3</v>
      </c>
      <c r="H16" s="39"/>
    </row>
    <row r="17" spans="1:8" s="13" customFormat="1" ht="30" customHeight="1" x14ac:dyDescent="0.25">
      <c r="A17" s="36"/>
      <c r="B17" s="37"/>
      <c r="C17" s="44"/>
      <c r="D17" s="44"/>
      <c r="E17" s="19" t="s">
        <v>42</v>
      </c>
      <c r="F17" s="20">
        <v>2010</v>
      </c>
      <c r="G17" s="20">
        <v>2</v>
      </c>
      <c r="H17" s="39"/>
    </row>
    <row r="18" spans="1:8" s="13" customFormat="1" ht="30" customHeight="1" x14ac:dyDescent="0.25">
      <c r="A18" s="36"/>
      <c r="B18" s="37"/>
      <c r="C18" s="44"/>
      <c r="D18" s="44"/>
      <c r="E18" s="19" t="s">
        <v>43</v>
      </c>
      <c r="F18" s="20">
        <v>2011</v>
      </c>
      <c r="G18" s="20">
        <v>3</v>
      </c>
      <c r="H18" s="39"/>
    </row>
    <row r="19" spans="1:8" s="13" customFormat="1" ht="30" customHeight="1" x14ac:dyDescent="0.25">
      <c r="A19" s="36"/>
      <c r="B19" s="37"/>
      <c r="C19" s="44"/>
      <c r="D19" s="44"/>
      <c r="E19" s="27" t="s">
        <v>44</v>
      </c>
      <c r="F19" s="28">
        <v>2019</v>
      </c>
      <c r="G19" s="28">
        <v>2</v>
      </c>
      <c r="H19" s="39"/>
    </row>
    <row r="20" spans="1:8" s="13" customFormat="1" ht="30" customHeight="1" x14ac:dyDescent="0.25">
      <c r="A20" s="40" t="s">
        <v>45</v>
      </c>
      <c r="B20" s="41" t="s">
        <v>46</v>
      </c>
      <c r="C20" s="42" t="s">
        <v>47</v>
      </c>
      <c r="D20" s="42" t="s">
        <v>48</v>
      </c>
      <c r="E20" s="29" t="s">
        <v>19</v>
      </c>
      <c r="F20" s="30">
        <v>2010</v>
      </c>
      <c r="G20" s="30">
        <v>1</v>
      </c>
      <c r="H20" s="43">
        <f>SUM(G20:G21)</f>
        <v>3</v>
      </c>
    </row>
    <row r="21" spans="1:8" s="13" customFormat="1" ht="30" customHeight="1" x14ac:dyDescent="0.25">
      <c r="A21" s="40"/>
      <c r="B21" s="41"/>
      <c r="C21" s="42"/>
      <c r="D21" s="42"/>
      <c r="E21" s="27" t="s">
        <v>49</v>
      </c>
      <c r="F21" s="28">
        <v>2020</v>
      </c>
      <c r="G21" s="28">
        <v>2</v>
      </c>
      <c r="H21" s="43"/>
    </row>
    <row r="22" spans="1:8" s="13" customFormat="1" ht="30" customHeight="1" x14ac:dyDescent="0.25">
      <c r="A22" s="36" t="s">
        <v>50</v>
      </c>
      <c r="B22" s="37" t="s">
        <v>51</v>
      </c>
      <c r="C22" s="38" t="s">
        <v>52</v>
      </c>
      <c r="D22" s="38" t="s">
        <v>53</v>
      </c>
      <c r="E22" s="17" t="s">
        <v>54</v>
      </c>
      <c r="F22" s="15">
        <v>2004</v>
      </c>
      <c r="G22" s="15">
        <v>1</v>
      </c>
      <c r="H22" s="39">
        <f>SUM(G22:G25)</f>
        <v>4</v>
      </c>
    </row>
    <row r="23" spans="1:8" s="13" customFormat="1" ht="30" customHeight="1" x14ac:dyDescent="0.25">
      <c r="A23" s="36"/>
      <c r="B23" s="37"/>
      <c r="C23" s="38"/>
      <c r="D23" s="38"/>
      <c r="E23" s="19" t="s">
        <v>55</v>
      </c>
      <c r="F23" s="20">
        <v>2014</v>
      </c>
      <c r="G23" s="20">
        <v>1</v>
      </c>
      <c r="H23" s="39"/>
    </row>
    <row r="24" spans="1:8" s="13" customFormat="1" ht="30" customHeight="1" x14ac:dyDescent="0.25">
      <c r="A24" s="36"/>
      <c r="B24" s="37"/>
      <c r="C24" s="38"/>
      <c r="D24" s="38"/>
      <c r="E24" s="19" t="s">
        <v>12</v>
      </c>
      <c r="F24" s="20">
        <v>2022</v>
      </c>
      <c r="G24" s="31">
        <v>1</v>
      </c>
      <c r="H24" s="39"/>
    </row>
    <row r="25" spans="1:8" s="13" customFormat="1" ht="30" customHeight="1" x14ac:dyDescent="0.25">
      <c r="A25" s="36"/>
      <c r="B25" s="37"/>
      <c r="C25" s="38"/>
      <c r="D25" s="38"/>
      <c r="E25" s="27" t="s">
        <v>56</v>
      </c>
      <c r="F25" s="28">
        <v>2012</v>
      </c>
      <c r="G25" s="28">
        <v>1</v>
      </c>
      <c r="H25" s="39"/>
    </row>
    <row r="26" spans="1:8" s="13" customFormat="1" ht="30" customHeight="1" x14ac:dyDescent="0.25">
      <c r="A26" s="33" t="s">
        <v>57</v>
      </c>
      <c r="B26" s="33"/>
      <c r="C26" s="33"/>
      <c r="D26" s="33"/>
      <c r="E26" s="32" t="s">
        <v>58</v>
      </c>
      <c r="F26" s="32" t="s">
        <v>58</v>
      </c>
      <c r="G26" s="32" t="s">
        <v>58</v>
      </c>
      <c r="H26" s="18">
        <f>SUM(G26)</f>
        <v>0</v>
      </c>
    </row>
    <row r="27" spans="1:8" ht="30" customHeight="1" x14ac:dyDescent="0.25">
      <c r="A27" s="34" t="s">
        <v>59</v>
      </c>
      <c r="B27" s="34"/>
      <c r="C27" s="34"/>
      <c r="D27" s="34"/>
      <c r="E27" s="34"/>
      <c r="F27" s="34"/>
      <c r="G27" s="34"/>
      <c r="H27" s="4">
        <f>SUM(H3:H25)</f>
        <v>86</v>
      </c>
    </row>
    <row r="28" spans="1:8" ht="28.5" customHeight="1" x14ac:dyDescent="0.25">
      <c r="A28" s="35" t="s">
        <v>60</v>
      </c>
      <c r="B28" s="35"/>
      <c r="C28" s="35"/>
      <c r="D28" s="35"/>
      <c r="E28" s="35"/>
      <c r="F28" s="35"/>
      <c r="G28" s="35"/>
      <c r="H28" s="35"/>
    </row>
  </sheetData>
  <mergeCells count="29">
    <mergeCell ref="A1:H1"/>
    <mergeCell ref="A4:A10"/>
    <mergeCell ref="B4:B10"/>
    <mergeCell ref="C4:C10"/>
    <mergeCell ref="D4:D10"/>
    <mergeCell ref="H4:H10"/>
    <mergeCell ref="A12:A14"/>
    <mergeCell ref="B12:B14"/>
    <mergeCell ref="C12:C14"/>
    <mergeCell ref="D12:D14"/>
    <mergeCell ref="H12:H14"/>
    <mergeCell ref="A15:A19"/>
    <mergeCell ref="B15:B19"/>
    <mergeCell ref="C15:C19"/>
    <mergeCell ref="D15:D19"/>
    <mergeCell ref="H15:H19"/>
    <mergeCell ref="A20:A21"/>
    <mergeCell ref="B20:B21"/>
    <mergeCell ref="C20:C21"/>
    <mergeCell ref="D20:D21"/>
    <mergeCell ref="H20:H21"/>
    <mergeCell ref="A26:D26"/>
    <mergeCell ref="A27:G27"/>
    <mergeCell ref="A28:H28"/>
    <mergeCell ref="A22:A25"/>
    <mergeCell ref="B22:B25"/>
    <mergeCell ref="C22:C25"/>
    <mergeCell ref="D22:D25"/>
    <mergeCell ref="H22:H25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7562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TRF3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kleb</dc:creator>
  <dc:description/>
  <cp:lastModifiedBy>ELEUSIS DE CASSIA MAZZI DE AZEVEDO</cp:lastModifiedBy>
  <cp:revision>1</cp:revision>
  <cp:lastPrinted>2020-02-18T16:05:25Z</cp:lastPrinted>
  <dcterms:created xsi:type="dcterms:W3CDTF">2010-01-05T18:59:48Z</dcterms:created>
  <dcterms:modified xsi:type="dcterms:W3CDTF">2024-01-31T16:42:10Z</dcterms:modified>
  <dc:language>pt-BR</dc:language>
</cp:coreProperties>
</file>