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RP" sheetId="1" r:id="rId1"/>
  </sheets>
  <externalReferences>
    <externalReference r:id="rId2"/>
  </externalReferences>
  <definedNames>
    <definedName name="_xlnm.Print_Area" localSheetId="0">'Anexo I - RP'!$A$1:$C$66</definedName>
  </definedNames>
  <calcPr calcId="145621"/>
</workbook>
</file>

<file path=xl/calcChain.xml><?xml version="1.0" encoding="utf-8"?>
<calcChain xmlns="http://schemas.openxmlformats.org/spreadsheetml/2006/main">
  <c r="C64" i="1" l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58" i="1" l="1"/>
  <c r="C17" i="1"/>
  <c r="C48" i="1"/>
</calcChain>
</file>

<file path=xl/sharedStrings.xml><?xml version="1.0" encoding="utf-8"?>
<sst xmlns="http://schemas.openxmlformats.org/spreadsheetml/2006/main" count="107" uniqueCount="85">
  <si>
    <t>ANEXO I - RESTOS A PAGAR</t>
  </si>
  <si>
    <t>Sigla</t>
  </si>
  <si>
    <t>SJMS</t>
  </si>
  <si>
    <t>Nome do Órgão</t>
  </si>
  <si>
    <t>SEÇÃO JUDICIÁRIA DE MATO GROSSO DO SUL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</si>
  <si>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</si>
  <si>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</si>
  <si>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</si>
  <si>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</si>
  <si>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</si>
  <si>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RESTOS A PAGAR 2019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</si>
  <si>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</si>
  <si>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</si>
  <si>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</si>
  <si>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</si>
  <si>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</si>
  <si>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</si>
  <si>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</si>
  <si>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</si>
  <si>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</si>
  <si>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</si>
  <si>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</si>
  <si>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</si>
  <si>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</si>
  <si>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</si>
  <si>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</si>
  <si>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</si>
  <si>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</si>
  <si>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</si>
  <si>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</si>
  <si>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</si>
  <si>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</si>
  <si>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</si>
  <si>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</si>
  <si>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</si>
  <si>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</si>
  <si>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</si>
  <si>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</si>
  <si>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</si>
  <si>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</si>
  <si>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</si>
  <si>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</si>
  <si>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</si>
  <si>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</si>
  <si>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</si>
  <si>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</si>
  <si>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</si>
  <si>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</si>
  <si>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</si>
  <si>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</si>
  <si>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</si>
  <si>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</si>
  <si>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</si>
  <si>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</si>
  <si>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</si>
  <si>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</si>
  <si>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</si>
  <si>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</si>
  <si>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</si>
  <si>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</si>
  <si>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</si>
  <si>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</si>
  <si>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</si>
  <si>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</si>
  <si>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</si>
  <si>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</si>
  <si>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</si>
  <si>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</si>
  <si>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</si>
  <si>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</si>
  <si>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</si>
  <si>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</si>
  <si>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</si>
  <si>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</si>
  <si>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</si>
  <si>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 xml:space="preserve">Valores em R$ 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</si>
  <si>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</si>
  <si>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</si>
  <si>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</si>
  <si>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</si>
  <si>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</si>
  <si>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</si>
  <si>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</si>
  <si>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</si>
  <si>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1) As despesas constantes nesta planilha referem-se a valores inscritos em Restos a Pagar não processados, conforme Resolução CNJ 102/2009, art. 2º, Inc. VI, §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</si>
</sst>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Font="1" applyFill="1" applyBorder="1" applyAlignment="1">
      <alignment horizontal="left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OK_Transparencia%202019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E2">
            <v>25404.62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48375.46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883724.64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52689.97</v>
          </cell>
        </row>
        <row r="14">
          <cell r="E14">
            <v>23024.93</v>
          </cell>
        </row>
        <row r="15">
          <cell r="E15">
            <v>95913.72</v>
          </cell>
        </row>
        <row r="16">
          <cell r="E16">
            <v>15582.18</v>
          </cell>
        </row>
        <row r="17">
          <cell r="E17">
            <v>27705.96</v>
          </cell>
        </row>
        <row r="18">
          <cell r="E18">
            <v>7448.3</v>
          </cell>
        </row>
        <row r="19">
          <cell r="E19">
            <v>86925.57</v>
          </cell>
        </row>
        <row r="20">
          <cell r="E20">
            <v>181645.58</v>
          </cell>
        </row>
        <row r="21">
          <cell r="E21">
            <v>1594.56</v>
          </cell>
        </row>
        <row r="22">
          <cell r="E22">
            <v>28883.83</v>
          </cell>
        </row>
        <row r="23">
          <cell r="E23">
            <v>11500</v>
          </cell>
        </row>
        <row r="24">
          <cell r="E24">
            <v>1500</v>
          </cell>
        </row>
        <row r="25">
          <cell r="E25">
            <v>61220.38</v>
          </cell>
        </row>
        <row r="26">
          <cell r="E26">
            <v>0</v>
          </cell>
        </row>
        <row r="27">
          <cell r="E27">
            <v>1718.62</v>
          </cell>
        </row>
        <row r="28">
          <cell r="E28">
            <v>4677.4399999999996</v>
          </cell>
        </row>
        <row r="29">
          <cell r="E29">
            <v>16036.14</v>
          </cell>
        </row>
        <row r="30">
          <cell r="E30">
            <v>0</v>
          </cell>
        </row>
        <row r="31">
          <cell r="E31">
            <v>208523.15</v>
          </cell>
        </row>
        <row r="32">
          <cell r="E32">
            <v>187817.73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125084.78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6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8"/>
    </row>
    <row r="8" spans="1:3" x14ac:dyDescent="0.2">
      <c r="A8" s="3" t="s">
        <v>11</v>
      </c>
      <c r="B8" s="9">
        <v>43850</v>
      </c>
      <c r="C8" s="5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'[1]RP - Access'!E2</f>
        <v>25404.62</v>
      </c>
    </row>
    <row r="14" spans="1:3" x14ac:dyDescent="0.2">
      <c r="A14" s="3" t="s">
        <v>18</v>
      </c>
      <c r="B14" s="14" t="s">
        <v>19</v>
      </c>
      <c r="C14" s="15">
        <f>'[1]RP - Access'!E3</f>
        <v>0</v>
      </c>
    </row>
    <row r="15" spans="1:3" x14ac:dyDescent="0.2">
      <c r="A15" s="3" t="s">
        <v>20</v>
      </c>
      <c r="B15" s="14" t="s">
        <v>21</v>
      </c>
      <c r="C15" s="15">
        <f>'[1]RP - Access'!E4</f>
        <v>0</v>
      </c>
    </row>
    <row r="16" spans="1:3" ht="51" x14ac:dyDescent="0.2">
      <c r="A16" s="16" t="s">
        <v>22</v>
      </c>
      <c r="B16" s="14" t="s">
        <v>23</v>
      </c>
      <c r="C16" s="15">
        <f>'[1]RP - Access'!E5</f>
        <v>0</v>
      </c>
    </row>
    <row r="17" spans="1:3" x14ac:dyDescent="0.2">
      <c r="A17" s="17" t="s">
        <v>24</v>
      </c>
      <c r="B17" s="17"/>
      <c r="C17" s="15">
        <f>SUM(C13:C16)</f>
        <v>25404.62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15</v>
      </c>
    </row>
    <row r="22" spans="1:3" x14ac:dyDescent="0.2">
      <c r="A22" s="3" t="s">
        <v>16</v>
      </c>
      <c r="B22" s="3" t="s">
        <v>26</v>
      </c>
      <c r="C22" s="15">
        <f>'[1]RP - Access'!E6</f>
        <v>48375.46</v>
      </c>
    </row>
    <row r="23" spans="1:3" x14ac:dyDescent="0.2">
      <c r="A23" s="3" t="s">
        <v>18</v>
      </c>
      <c r="B23" s="3" t="s">
        <v>27</v>
      </c>
      <c r="C23" s="15">
        <f>'[1]RP - Access'!E7</f>
        <v>0</v>
      </c>
    </row>
    <row r="24" spans="1:3" x14ac:dyDescent="0.2">
      <c r="A24" s="3" t="s">
        <v>20</v>
      </c>
      <c r="B24" s="3" t="s">
        <v>28</v>
      </c>
      <c r="C24" s="15">
        <f>'[1]RP - Access'!E8</f>
        <v>0</v>
      </c>
    </row>
    <row r="25" spans="1:3" x14ac:dyDescent="0.2">
      <c r="A25" s="3" t="s">
        <v>22</v>
      </c>
      <c r="B25" s="3" t="s">
        <v>29</v>
      </c>
      <c r="C25" s="15">
        <f>'[1]RP - Access'!E9</f>
        <v>883724.64</v>
      </c>
    </row>
    <row r="26" spans="1:3" x14ac:dyDescent="0.2">
      <c r="A26" s="3" t="s">
        <v>30</v>
      </c>
      <c r="B26" s="3" t="s">
        <v>31</v>
      </c>
      <c r="C26" s="15">
        <f>'[1]RP - Access'!E10</f>
        <v>0</v>
      </c>
    </row>
    <row r="27" spans="1:3" x14ac:dyDescent="0.2">
      <c r="A27" s="3" t="s">
        <v>32</v>
      </c>
      <c r="B27" s="3" t="s">
        <v>33</v>
      </c>
      <c r="C27" s="15">
        <f>'[1]RP - Access'!E11</f>
        <v>0</v>
      </c>
    </row>
    <row r="28" spans="1:3" x14ac:dyDescent="0.2">
      <c r="A28" s="3" t="s">
        <v>34</v>
      </c>
      <c r="B28" s="3" t="s">
        <v>35</v>
      </c>
      <c r="C28" s="15">
        <f>'[1]RP - Access'!E12</f>
        <v>0</v>
      </c>
    </row>
    <row r="29" spans="1:3" x14ac:dyDescent="0.2">
      <c r="A29" s="3" t="s">
        <v>36</v>
      </c>
      <c r="B29" s="3" t="s">
        <v>37</v>
      </c>
      <c r="C29" s="15">
        <f>'[1]RP - Access'!E13</f>
        <v>52689.97</v>
      </c>
    </row>
    <row r="30" spans="1:3" x14ac:dyDescent="0.2">
      <c r="A30" s="3" t="s">
        <v>38</v>
      </c>
      <c r="B30" s="3" t="s">
        <v>39</v>
      </c>
      <c r="C30" s="15">
        <f>'[1]RP - Access'!E14</f>
        <v>23024.93</v>
      </c>
    </row>
    <row r="31" spans="1:3" x14ac:dyDescent="0.2">
      <c r="A31" s="3" t="s">
        <v>40</v>
      </c>
      <c r="B31" s="3" t="s">
        <v>41</v>
      </c>
      <c r="C31" s="15">
        <f>'[1]RP - Access'!E15</f>
        <v>95913.72</v>
      </c>
    </row>
    <row r="32" spans="1:3" x14ac:dyDescent="0.2">
      <c r="A32" s="3" t="s">
        <v>42</v>
      </c>
      <c r="B32" s="3" t="s">
        <v>43</v>
      </c>
      <c r="C32" s="15">
        <f>'[1]RP - Access'!E16</f>
        <v>15582.18</v>
      </c>
    </row>
    <row r="33" spans="1:3" x14ac:dyDescent="0.2">
      <c r="A33" s="3" t="s">
        <v>44</v>
      </c>
      <c r="B33" s="3" t="s">
        <v>45</v>
      </c>
      <c r="C33" s="15">
        <f>'[1]RP - Access'!E17</f>
        <v>27705.96</v>
      </c>
    </row>
    <row r="34" spans="1:3" ht="63.75" x14ac:dyDescent="0.2">
      <c r="A34" s="16" t="s">
        <v>46</v>
      </c>
      <c r="B34" s="18" t="s">
        <v>47</v>
      </c>
      <c r="C34" s="15">
        <f>'[1]RP - Access'!E18</f>
        <v>7448.3</v>
      </c>
    </row>
    <row r="35" spans="1:3" x14ac:dyDescent="0.2">
      <c r="A35" s="3" t="s">
        <v>48</v>
      </c>
      <c r="B35" s="3" t="s">
        <v>49</v>
      </c>
      <c r="C35" s="15">
        <f>'[1]RP - Access'!E19</f>
        <v>86925.57</v>
      </c>
    </row>
    <row r="36" spans="1:3" x14ac:dyDescent="0.2">
      <c r="A36" s="3" t="s">
        <v>50</v>
      </c>
      <c r="B36" s="3" t="s">
        <v>51</v>
      </c>
      <c r="C36" s="15">
        <f>'[1]RP - Access'!E20</f>
        <v>181645.58</v>
      </c>
    </row>
    <row r="37" spans="1:3" x14ac:dyDescent="0.2">
      <c r="A37" s="3" t="s">
        <v>52</v>
      </c>
      <c r="B37" s="3" t="s">
        <v>53</v>
      </c>
      <c r="C37" s="15">
        <f>'[1]RP - Access'!E21</f>
        <v>1594.56</v>
      </c>
    </row>
    <row r="38" spans="1:3" ht="25.5" x14ac:dyDescent="0.2">
      <c r="A38" s="19" t="s">
        <v>54</v>
      </c>
      <c r="B38" s="19" t="s">
        <v>55</v>
      </c>
      <c r="C38" s="15">
        <f>'[1]RP - Access'!E22</f>
        <v>28883.83</v>
      </c>
    </row>
    <row r="39" spans="1:3" x14ac:dyDescent="0.2">
      <c r="A39" s="3" t="s">
        <v>56</v>
      </c>
      <c r="B39" s="3" t="s">
        <v>57</v>
      </c>
      <c r="C39" s="15">
        <f>'[1]RP - Access'!E23</f>
        <v>11500</v>
      </c>
    </row>
    <row r="40" spans="1:3" x14ac:dyDescent="0.2">
      <c r="A40" s="3" t="s">
        <v>58</v>
      </c>
      <c r="B40" s="3" t="s">
        <v>59</v>
      </c>
      <c r="C40" s="15">
        <f>'[1]RP - Access'!E24</f>
        <v>1500</v>
      </c>
    </row>
    <row r="41" spans="1:3" x14ac:dyDescent="0.2">
      <c r="A41" s="3" t="s">
        <v>60</v>
      </c>
      <c r="B41" s="3" t="s">
        <v>61</v>
      </c>
      <c r="C41" s="15">
        <f>'[1]RP - Access'!E25</f>
        <v>61220.38</v>
      </c>
    </row>
    <row r="42" spans="1:3" x14ac:dyDescent="0.2">
      <c r="A42" s="3" t="s">
        <v>62</v>
      </c>
      <c r="B42" s="3" t="s">
        <v>63</v>
      </c>
      <c r="C42" s="15">
        <f>'[1]RP - Access'!E26</f>
        <v>0</v>
      </c>
    </row>
    <row r="43" spans="1:3" x14ac:dyDescent="0.2">
      <c r="A43" s="3" t="s">
        <v>64</v>
      </c>
      <c r="B43" s="3" t="s">
        <v>65</v>
      </c>
      <c r="C43" s="15">
        <f>'[1]RP - Access'!E27</f>
        <v>1718.62</v>
      </c>
    </row>
    <row r="44" spans="1:3" x14ac:dyDescent="0.2">
      <c r="A44" s="3" t="s">
        <v>66</v>
      </c>
      <c r="B44" s="3" t="s">
        <v>67</v>
      </c>
      <c r="C44" s="15">
        <f>'[1]RP - Access'!E28</f>
        <v>4677.4399999999996</v>
      </c>
    </row>
    <row r="45" spans="1:3" x14ac:dyDescent="0.2">
      <c r="A45" s="3" t="s">
        <v>68</v>
      </c>
      <c r="B45" s="3" t="s">
        <v>69</v>
      </c>
      <c r="C45" s="15">
        <f>'[1]RP - Access'!E29</f>
        <v>16036.14</v>
      </c>
    </row>
    <row r="46" spans="1:3" x14ac:dyDescent="0.2">
      <c r="A46" s="3" t="s">
        <v>70</v>
      </c>
      <c r="B46" s="3" t="s">
        <v>71</v>
      </c>
      <c r="C46" s="15">
        <f>'[1]RP - Access'!E30</f>
        <v>0</v>
      </c>
    </row>
    <row r="47" spans="1:3" x14ac:dyDescent="0.2">
      <c r="A47" s="3" t="s">
        <v>72</v>
      </c>
      <c r="B47" s="3" t="s">
        <v>73</v>
      </c>
      <c r="C47" s="15">
        <f>'[1]RP - Access'!E31</f>
        <v>208523.15</v>
      </c>
    </row>
    <row r="48" spans="1:3" x14ac:dyDescent="0.2">
      <c r="A48" s="17" t="s">
        <v>24</v>
      </c>
      <c r="B48" s="17"/>
      <c r="C48" s="15">
        <f>SUM(C22:C47)</f>
        <v>1758690.43</v>
      </c>
    </row>
    <row r="50" spans="1:3" x14ac:dyDescent="0.2">
      <c r="A50" s="10" t="s">
        <v>74</v>
      </c>
    </row>
    <row r="52" spans="1:3" x14ac:dyDescent="0.2">
      <c r="A52" s="12" t="s">
        <v>13</v>
      </c>
      <c r="B52" s="12" t="s">
        <v>14</v>
      </c>
      <c r="C52" s="13" t="s">
        <v>75</v>
      </c>
    </row>
    <row r="53" spans="1:3" x14ac:dyDescent="0.2">
      <c r="A53" s="3" t="s">
        <v>16</v>
      </c>
      <c r="B53" s="3" t="s">
        <v>76</v>
      </c>
      <c r="C53" s="15">
        <f>'[1]RP - Access'!E32</f>
        <v>187817.73</v>
      </c>
    </row>
    <row r="54" spans="1:3" x14ac:dyDescent="0.2">
      <c r="A54" s="3" t="s">
        <v>18</v>
      </c>
      <c r="B54" s="3" t="s">
        <v>77</v>
      </c>
      <c r="C54" s="15">
        <f>'[1]RP - Access'!E33</f>
        <v>0</v>
      </c>
    </row>
    <row r="55" spans="1:3" x14ac:dyDescent="0.2">
      <c r="A55" s="3" t="s">
        <v>20</v>
      </c>
      <c r="B55" s="3" t="s">
        <v>78</v>
      </c>
      <c r="C55" s="15">
        <f>'[1]RP - Access'!E34</f>
        <v>0</v>
      </c>
    </row>
    <row r="56" spans="1:3" x14ac:dyDescent="0.2">
      <c r="A56" s="3" t="s">
        <v>22</v>
      </c>
      <c r="B56" s="3" t="s">
        <v>79</v>
      </c>
      <c r="C56" s="15">
        <f>'[1]RP - Access'!E35</f>
        <v>0</v>
      </c>
    </row>
    <row r="57" spans="1:3" x14ac:dyDescent="0.2">
      <c r="A57" s="3" t="s">
        <v>30</v>
      </c>
      <c r="B57" s="3" t="s">
        <v>80</v>
      </c>
      <c r="C57" s="15">
        <f>'[1]RP - Access'!E36</f>
        <v>125084.78</v>
      </c>
    </row>
    <row r="58" spans="1:3" x14ac:dyDescent="0.2">
      <c r="A58" s="17" t="s">
        <v>24</v>
      </c>
      <c r="B58" s="17"/>
      <c r="C58" s="15">
        <f>SUM(C53:C57)</f>
        <v>312902.51</v>
      </c>
    </row>
    <row r="60" spans="1:3" x14ac:dyDescent="0.2">
      <c r="A60" s="10" t="s">
        <v>81</v>
      </c>
    </row>
    <row r="62" spans="1:3" x14ac:dyDescent="0.2">
      <c r="A62" s="12" t="s">
        <v>13</v>
      </c>
      <c r="B62" s="12" t="s">
        <v>14</v>
      </c>
      <c r="C62" s="13" t="s">
        <v>75</v>
      </c>
    </row>
    <row r="63" spans="1:3" x14ac:dyDescent="0.2">
      <c r="A63" s="3" t="s">
        <v>16</v>
      </c>
      <c r="B63" s="3" t="s">
        <v>82</v>
      </c>
      <c r="C63" s="15">
        <f>'[1]RP - Access'!E37</f>
        <v>0</v>
      </c>
    </row>
    <row r="64" spans="1:3" x14ac:dyDescent="0.2">
      <c r="A64" s="3" t="s">
        <v>18</v>
      </c>
      <c r="B64" s="3" t="s">
        <v>83</v>
      </c>
      <c r="C64" s="15">
        <f>'[1]RP - Access'!E38</f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6" spans="1:3" x14ac:dyDescent="0.2">
      <c r="A66" s="20" t="s">
        <v>84</v>
      </c>
      <c r="B66" s="20"/>
      <c r="C66" s="20"/>
    </row>
  </sheetData>
  <mergeCells count="12"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RP</vt:lpstr>
      <vt:lpstr>'Anexo I - RP'!Area_de_impressao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2020-01-14T16:54:37Z</dcterms:created>
  <dcterms:modified xsi:type="dcterms:W3CDTF">2020-01-14T16:55:43Z</dcterms:modified>
</cp:coreProperties>
</file>