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48" i="1"/>
  <c r="C74" i="1"/>
</calcChain>
</file>

<file path=xl/sharedStrings.xml><?xml version="1.0" encoding="utf-8"?>
<sst xmlns="http://schemas.openxmlformats.org/spreadsheetml/2006/main" count="135" uniqueCount="98">
  <si>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</si>
  <si>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</si>
  <si>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</si>
  <si>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</si>
  <si>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</si>
  <si>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</si>
  <si>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</si>
  <si>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</si>
  <si>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</si>
  <si>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</si>
  <si>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01/2020</t>
  </si>
  <si>
    <t>Data da Publicação</t>
  </si>
  <si>
    <t>Inciso I - Despesas com Pessoal e Encargos</t>
  </si>
  <si>
    <t>Alínea</t>
  </si>
  <si>
    <t>Discriminação das Despesas</t>
  </si>
  <si>
    <t xml:space="preserve">Valores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</si>
  <si>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</si>
  <si>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</si>
  <si>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</si>
  <si>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</si>
  <si>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</si>
  <si>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</si>
  <si>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</si>
  <si>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</si>
  <si>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</si>
  <si>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</si>
  <si>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</si>
  <si>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</si>
  <si>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</si>
  <si>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</si>
  <si>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</si>
  <si>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</si>
  <si>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</si>
  <si>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</si>
  <si>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</si>
  <si>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</si>
  <si>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</si>
  <si>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</si>
  <si>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</si>
  <si>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</si>
  <si>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</si>
  <si>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</si>
  <si>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</si>
  <si>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</si>
  <si>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</si>
  <si>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</si>
  <si>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</si>
  <si>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</si>
  <si>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</si>
  <si>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</si>
  <si>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</si>
  <si>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</si>
  <si>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</si>
  <si>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</si>
  <si>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</si>
  <si>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</si>
  <si>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</si>
  <si>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</si>
  <si>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</si>
  <si>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</si>
  <si>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</si>
  <si>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</si>
  <si>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</si>
  <si>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</si>
  <si>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</si>
  <si>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</si>
  <si>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</si>
  <si>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</si>
  <si>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</si>
  <si>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</si>
  <si>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</si>
  <si>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</si>
  <si>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</si>
  <si>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</si>
  <si>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</si>
  <si>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</si>
  <si>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</si>
  <si>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</si>
  <si>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</si>
  <si>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</si>
  <si>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</si>
  <si>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</si>
  <si>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</si>
  <si>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</si>
  <si>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</si>
  <si>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</si>
  <si>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</si>
  <si>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</si>
  <si>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</si>
  <si>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</si>
  <si>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</si>
  <si>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</si>
  <si>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</si>
  <si>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</si>
  <si>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</si>
  <si>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</si>
  <si>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julho ocorreu alteração no inciso V, alínea "a".</t>
  </si>
  <si>
    <t>2) No mês de dezembro ocorreu alteração no inciso V, alínea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</si>
</sst>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D2">
            <v>8889450.5899999999</v>
          </cell>
        </row>
        <row r="3">
          <cell r="D3">
            <v>1985704.44</v>
          </cell>
        </row>
        <row r="4">
          <cell r="D4">
            <v>1084259.3899999999</v>
          </cell>
        </row>
        <row r="6">
          <cell r="D6">
            <v>119.88</v>
          </cell>
        </row>
        <row r="7">
          <cell r="D7">
            <v>305414.64</v>
          </cell>
        </row>
        <row r="8">
          <cell r="D8">
            <v>43896.82</v>
          </cell>
        </row>
        <row r="9">
          <cell r="D9">
            <v>8762.5400000000009</v>
          </cell>
        </row>
        <row r="10">
          <cell r="D10">
            <v>8177.47</v>
          </cell>
        </row>
        <row r="11">
          <cell r="D11">
            <v>0</v>
          </cell>
        </row>
        <row r="12">
          <cell r="D12">
            <v>9106.2999999999993</v>
          </cell>
        </row>
        <row r="13">
          <cell r="D13">
            <v>0</v>
          </cell>
        </row>
        <row r="14">
          <cell r="D14">
            <v>531.16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131.43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48467.23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15">
        <row r="2">
          <cell r="E2">
            <v>11962644.439999999</v>
          </cell>
        </row>
        <row r="3">
          <cell r="E3">
            <v>2999151.5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43879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Access'!D2</f>
        <v>8889450.5899999999</v>
      </c>
    </row>
    <row r="14" spans="1:3" x14ac:dyDescent="0.2">
      <c r="A14" s="3" t="s">
        <v>18</v>
      </c>
      <c r="B14" s="15" t="s">
        <v>19</v>
      </c>
      <c r="C14" s="16">
        <f>'[1]Despesa - Access'!D3</f>
        <v>1985704.44</v>
      </c>
    </row>
    <row r="15" spans="1:3" x14ac:dyDescent="0.2">
      <c r="A15" s="3" t="s">
        <v>20</v>
      </c>
      <c r="B15" s="15" t="s">
        <v>21</v>
      </c>
      <c r="C15" s="16">
        <f>'[1]Despesa - Access'!D4</f>
        <v>1084259.3899999999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11959414.42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'[1]Despesa - Access'!D6</f>
        <v>119.88</v>
      </c>
    </row>
    <row r="23" spans="1:3" x14ac:dyDescent="0.2">
      <c r="A23" s="3" t="s">
        <v>18</v>
      </c>
      <c r="B23" s="3" t="s">
        <v>28</v>
      </c>
      <c r="C23" s="19">
        <f>'[1]Despesa - Access'!D7</f>
        <v>305414.64</v>
      </c>
    </row>
    <row r="24" spans="1:3" x14ac:dyDescent="0.2">
      <c r="A24" s="3" t="s">
        <v>20</v>
      </c>
      <c r="B24" s="3" t="s">
        <v>29</v>
      </c>
      <c r="C24" s="19">
        <f>'[1]Despesa - Access'!D8</f>
        <v>43896.82</v>
      </c>
    </row>
    <row r="25" spans="1:3" x14ac:dyDescent="0.2">
      <c r="A25" s="3" t="s">
        <v>22</v>
      </c>
      <c r="B25" s="3" t="s">
        <v>30</v>
      </c>
      <c r="C25" s="19">
        <f>'[1]Despesa - Access'!D9</f>
        <v>8762.5400000000009</v>
      </c>
    </row>
    <row r="26" spans="1:3" x14ac:dyDescent="0.2">
      <c r="A26" s="3" t="s">
        <v>31</v>
      </c>
      <c r="B26" s="3" t="s">
        <v>32</v>
      </c>
      <c r="C26" s="19">
        <f>'[1]Despesa - Access'!D10</f>
        <v>8177.47</v>
      </c>
    </row>
    <row r="27" spans="1:3" x14ac:dyDescent="0.2">
      <c r="A27" s="3" t="s">
        <v>33</v>
      </c>
      <c r="B27" s="3" t="s">
        <v>34</v>
      </c>
      <c r="C27" s="19">
        <f>'[1]Despesa - Access'!D11</f>
        <v>0</v>
      </c>
    </row>
    <row r="28" spans="1:3" x14ac:dyDescent="0.2">
      <c r="A28" s="3" t="s">
        <v>35</v>
      </c>
      <c r="B28" s="3" t="s">
        <v>36</v>
      </c>
      <c r="C28" s="19">
        <f>'[1]Despesa - Access'!D12</f>
        <v>9106.2999999999993</v>
      </c>
    </row>
    <row r="29" spans="1:3" x14ac:dyDescent="0.2">
      <c r="A29" s="3" t="s">
        <v>37</v>
      </c>
      <c r="B29" s="3" t="s">
        <v>38</v>
      </c>
      <c r="C29" s="19">
        <f>'[1]Despesa - Access'!D13</f>
        <v>0</v>
      </c>
    </row>
    <row r="30" spans="1:3" x14ac:dyDescent="0.2">
      <c r="A30" s="3" t="s">
        <v>39</v>
      </c>
      <c r="B30" s="3" t="s">
        <v>40</v>
      </c>
      <c r="C30" s="19">
        <f>'[1]Despesa - Access'!D14</f>
        <v>531.16</v>
      </c>
    </row>
    <row r="31" spans="1:3" x14ac:dyDescent="0.2">
      <c r="A31" s="3" t="s">
        <v>41</v>
      </c>
      <c r="B31" s="3" t="s">
        <v>42</v>
      </c>
      <c r="C31" s="19">
        <f>'[1]Despesa - Access'!D15</f>
        <v>0</v>
      </c>
    </row>
    <row r="32" spans="1:3" x14ac:dyDescent="0.2">
      <c r="A32" s="3" t="s">
        <v>43</v>
      </c>
      <c r="B32" s="3" t="s">
        <v>44</v>
      </c>
      <c r="C32" s="19">
        <f>'[1]Despesa - Access'!D16</f>
        <v>0</v>
      </c>
    </row>
    <row r="33" spans="1:3" x14ac:dyDescent="0.2">
      <c r="A33" s="3" t="s">
        <v>45</v>
      </c>
      <c r="B33" s="3" t="s">
        <v>46</v>
      </c>
      <c r="C33" s="19">
        <f>'[1]Despesa - Access'!D17</f>
        <v>0</v>
      </c>
    </row>
    <row r="34" spans="1:3" ht="63.75" x14ac:dyDescent="0.2">
      <c r="A34" s="17" t="s">
        <v>47</v>
      </c>
      <c r="B34" s="20" t="s">
        <v>48</v>
      </c>
      <c r="C34" s="16">
        <f>'[1]Despesa - Access'!D18</f>
        <v>0</v>
      </c>
    </row>
    <row r="35" spans="1:3" x14ac:dyDescent="0.2">
      <c r="A35" s="3" t="s">
        <v>49</v>
      </c>
      <c r="B35" s="3" t="s">
        <v>50</v>
      </c>
      <c r="C35" s="19">
        <f>'[1]Despesa - Access'!D19</f>
        <v>0</v>
      </c>
    </row>
    <row r="36" spans="1:3" x14ac:dyDescent="0.2">
      <c r="A36" s="3" t="s">
        <v>51</v>
      </c>
      <c r="B36" s="3" t="s">
        <v>52</v>
      </c>
      <c r="C36" s="19">
        <f>'[1]Despesa - Access'!D20</f>
        <v>0</v>
      </c>
    </row>
    <row r="37" spans="1:3" x14ac:dyDescent="0.2">
      <c r="A37" s="3" t="s">
        <v>53</v>
      </c>
      <c r="B37" s="3" t="s">
        <v>54</v>
      </c>
      <c r="C37" s="19">
        <f>'[1]Despesa - Access'!D21</f>
        <v>0</v>
      </c>
    </row>
    <row r="38" spans="1:3" ht="25.5" x14ac:dyDescent="0.2">
      <c r="A38" s="17" t="s">
        <v>55</v>
      </c>
      <c r="B38" s="21" t="s">
        <v>56</v>
      </c>
      <c r="C38" s="19">
        <f>'[1]Despesa - Access'!D22</f>
        <v>131.43</v>
      </c>
    </row>
    <row r="39" spans="1:3" x14ac:dyDescent="0.2">
      <c r="A39" s="3" t="s">
        <v>57</v>
      </c>
      <c r="B39" s="3" t="s">
        <v>58</v>
      </c>
      <c r="C39" s="19">
        <f>'[1]Despesa - Access'!D23</f>
        <v>0</v>
      </c>
    </row>
    <row r="40" spans="1:3" x14ac:dyDescent="0.2">
      <c r="A40" s="3" t="s">
        <v>59</v>
      </c>
      <c r="B40" s="3" t="s">
        <v>60</v>
      </c>
      <c r="C40" s="19">
        <f>'[1]Despesa - Access'!D24</f>
        <v>0</v>
      </c>
    </row>
    <row r="41" spans="1:3" x14ac:dyDescent="0.2">
      <c r="A41" s="3" t="s">
        <v>61</v>
      </c>
      <c r="B41" s="3" t="s">
        <v>62</v>
      </c>
      <c r="C41" s="19">
        <f>'[1]Despesa - Access'!D25</f>
        <v>0</v>
      </c>
    </row>
    <row r="42" spans="1:3" x14ac:dyDescent="0.2">
      <c r="A42" s="3" t="s">
        <v>63</v>
      </c>
      <c r="B42" s="3" t="s">
        <v>64</v>
      </c>
      <c r="C42" s="19">
        <f>'[1]Despesa - Access'!D26</f>
        <v>0</v>
      </c>
    </row>
    <row r="43" spans="1:3" x14ac:dyDescent="0.2">
      <c r="A43" s="3" t="s">
        <v>65</v>
      </c>
      <c r="B43" s="3" t="s">
        <v>66</v>
      </c>
      <c r="C43" s="19">
        <f>'[1]Despesa - Access'!D27</f>
        <v>0</v>
      </c>
    </row>
    <row r="44" spans="1:3" x14ac:dyDescent="0.2">
      <c r="A44" s="3" t="s">
        <v>67</v>
      </c>
      <c r="B44" s="3" t="s">
        <v>68</v>
      </c>
      <c r="C44" s="19">
        <f>'[1]Despesa - Access'!D28</f>
        <v>0</v>
      </c>
    </row>
    <row r="45" spans="1:3" x14ac:dyDescent="0.2">
      <c r="A45" s="3" t="s">
        <v>69</v>
      </c>
      <c r="B45" s="3" t="s">
        <v>70</v>
      </c>
      <c r="C45" s="19">
        <f>'[1]Despesa - Access'!D29</f>
        <v>0</v>
      </c>
    </row>
    <row r="46" spans="1:3" x14ac:dyDescent="0.2">
      <c r="A46" s="3" t="s">
        <v>71</v>
      </c>
      <c r="B46" s="3" t="s">
        <v>72</v>
      </c>
      <c r="C46" s="19">
        <f>'[1]Despesa - Access'!D30</f>
        <v>0</v>
      </c>
    </row>
    <row r="47" spans="1:3" x14ac:dyDescent="0.2">
      <c r="A47" s="3" t="s">
        <v>73</v>
      </c>
      <c r="B47" s="3" t="s">
        <v>74</v>
      </c>
      <c r="C47" s="19">
        <f>'[1]Despesa - Access'!D31</f>
        <v>48467.23</v>
      </c>
    </row>
    <row r="48" spans="1:3" x14ac:dyDescent="0.2">
      <c r="A48" s="18" t="s">
        <v>24</v>
      </c>
      <c r="B48" s="18"/>
      <c r="C48" s="16">
        <f>SUM(C22:C47)</f>
        <v>424607.46999999991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76</v>
      </c>
    </row>
    <row r="53" spans="1:3" x14ac:dyDescent="0.2">
      <c r="A53" s="3" t="s">
        <v>16</v>
      </c>
      <c r="B53" s="3" t="s">
        <v>77</v>
      </c>
      <c r="C53" s="19">
        <f>'[1]Despesa - Access'!D32</f>
        <v>0</v>
      </c>
    </row>
    <row r="54" spans="1:3" x14ac:dyDescent="0.2">
      <c r="A54" s="3" t="s">
        <v>18</v>
      </c>
      <c r="B54" s="3" t="s">
        <v>78</v>
      </c>
      <c r="C54" s="19">
        <f>'[1]Despesa - Access'!D33</f>
        <v>0</v>
      </c>
    </row>
    <row r="55" spans="1:3" x14ac:dyDescent="0.2">
      <c r="A55" s="3" t="s">
        <v>20</v>
      </c>
      <c r="B55" s="3" t="s">
        <v>79</v>
      </c>
      <c r="C55" s="19">
        <f>'[1]Despesa - Access'!D34</f>
        <v>0</v>
      </c>
    </row>
    <row r="56" spans="1:3" x14ac:dyDescent="0.2">
      <c r="A56" s="3" t="s">
        <v>22</v>
      </c>
      <c r="B56" s="3" t="s">
        <v>80</v>
      </c>
      <c r="C56" s="19">
        <f>'[1]Despesa - Access'!D35</f>
        <v>0</v>
      </c>
    </row>
    <row r="57" spans="1:3" x14ac:dyDescent="0.2">
      <c r="A57" s="3" t="s">
        <v>31</v>
      </c>
      <c r="B57" s="3" t="s">
        <v>81</v>
      </c>
      <c r="C57" s="19">
        <f>'[1]Despesa - Access'!D36</f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82</v>
      </c>
    </row>
    <row r="62" spans="1:3" x14ac:dyDescent="0.2">
      <c r="A62" s="13" t="s">
        <v>13</v>
      </c>
      <c r="B62" s="13" t="s">
        <v>14</v>
      </c>
      <c r="C62" s="14" t="s">
        <v>76</v>
      </c>
    </row>
    <row r="63" spans="1:3" x14ac:dyDescent="0.2">
      <c r="A63" s="3" t="s">
        <v>16</v>
      </c>
      <c r="B63" s="3" t="s">
        <v>83</v>
      </c>
      <c r="C63" s="19">
        <f>'[1]Despesa - Access'!D37</f>
        <v>0</v>
      </c>
    </row>
    <row r="64" spans="1:3" x14ac:dyDescent="0.2">
      <c r="A64" s="3" t="s">
        <v>18</v>
      </c>
      <c r="B64" s="3" t="s">
        <v>84</v>
      </c>
      <c r="C64" s="19">
        <f>'[1]Despesa - Access'!D38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85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86</v>
      </c>
      <c r="C70" s="19">
        <f>'[1]Financeiro - Access'!E2</f>
        <v>11962644.439999999</v>
      </c>
    </row>
    <row r="71" spans="1:3" x14ac:dyDescent="0.2">
      <c r="A71" s="3" t="s">
        <v>18</v>
      </c>
      <c r="B71" s="3" t="s">
        <v>87</v>
      </c>
      <c r="C71" s="19">
        <f>'[1]Financeiro - Access'!E3</f>
        <v>2999151.5</v>
      </c>
    </row>
    <row r="72" spans="1:3" x14ac:dyDescent="0.2">
      <c r="A72" s="3" t="s">
        <v>20</v>
      </c>
      <c r="B72" s="3" t="s">
        <v>88</v>
      </c>
      <c r="C72" s="19">
        <f>'[1]Financeiro - Access'!E4</f>
        <v>0</v>
      </c>
    </row>
    <row r="73" spans="1:3" x14ac:dyDescent="0.2">
      <c r="A73" s="3" t="s">
        <v>22</v>
      </c>
      <c r="B73" s="3" t="s">
        <v>89</v>
      </c>
      <c r="C73" s="19">
        <f>'[1]Financeiro - Access'!E5</f>
        <v>0</v>
      </c>
    </row>
    <row r="74" spans="1:3" x14ac:dyDescent="0.2">
      <c r="A74" s="18" t="s">
        <v>24</v>
      </c>
      <c r="B74" s="18"/>
      <c r="C74" s="16">
        <f>SUM(C70:C73)</f>
        <v>14961795.939999999</v>
      </c>
    </row>
    <row r="76" spans="1:3" x14ac:dyDescent="0.2">
      <c r="A76" s="11" t="s">
        <v>90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91</v>
      </c>
      <c r="C79" s="19">
        <v>0</v>
      </c>
    </row>
    <row r="80" spans="1:3" x14ac:dyDescent="0.2">
      <c r="A80" s="3" t="s">
        <v>18</v>
      </c>
      <c r="B80" s="3" t="s">
        <v>92</v>
      </c>
      <c r="C80" s="19">
        <v>0</v>
      </c>
    </row>
    <row r="81" spans="1:3" x14ac:dyDescent="0.2">
      <c r="A81" s="3" t="s">
        <v>20</v>
      </c>
      <c r="B81" s="3" t="s">
        <v>93</v>
      </c>
      <c r="C81" s="19">
        <v>0</v>
      </c>
    </row>
    <row r="82" spans="1:3" x14ac:dyDescent="0.2">
      <c r="A82" s="3" t="s">
        <v>22</v>
      </c>
      <c r="B82" s="3" t="s">
        <v>94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95</v>
      </c>
      <c r="B84" s="23"/>
      <c r="C84" s="23"/>
    </row>
    <row r="85" spans="1:3" x14ac:dyDescent="0.2">
      <c r="A85" s="24" t="s">
        <v>96</v>
      </c>
      <c r="B85" s="25"/>
      <c r="C85" s="25"/>
    </row>
    <row r="86" spans="1:3" x14ac:dyDescent="0.2">
      <c r="A86" s="24" t="s">
        <v>97</v>
      </c>
      <c r="B86" s="25"/>
      <c r="C86" s="25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2021-01-19T16:05:39Z</dcterms:created>
  <dcterms:modified xsi:type="dcterms:W3CDTF">2021-01-19T16:06:22Z</dcterms:modified>
</cp:coreProperties>
</file>