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74" i="1" l="1"/>
  <c r="C48" i="1"/>
  <c r="C17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<sst xmlns="http://schemas.openxmlformats.org/spreadsheetml/2006/main" count="133" uniqueCount="95">
  <si>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</si>
  <si>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</si>
  <si>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</si>
  <si>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</si>
  <si>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</si>
  <si>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</si>
  <si>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</si>
  <si>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</si>
  <si>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</si>
  <si>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</si>
  <si>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09/2020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</si>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</sst>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4" fontId="1" fillId="0" borderId="0" xfId="1" applyNumberFormat="1"/>
    <xf numFmtId="0" fontId="1" fillId="0" borderId="1" xfId="1" applyBorder="1"/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1" xfId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1" fillId="0" borderId="2" xfId="1" applyNumberFormat="1" applyFont="1" applyBorder="1" applyAlignment="1"/>
    <xf numFmtId="49" fontId="1" fillId="0" borderId="3" xfId="1" applyNumberFormat="1" applyBorder="1" applyAlignment="1"/>
    <xf numFmtId="14" fontId="1" fillId="0" borderId="2" xfId="1" applyNumberFormat="1" applyBorder="1" applyAlignment="1">
      <alignment horizontal="left"/>
    </xf>
    <xf numFmtId="0" fontId="3" fillId="0" borderId="0" xfId="1" applyFont="1"/>
    <xf numFmtId="0" fontId="1" fillId="0" borderId="1" xfId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0" fontId="1" fillId="0" borderId="1" xfId="1" applyNumberFormat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/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wrapText="1"/>
    </xf>
    <xf numFmtId="0" fontId="1" fillId="0" borderId="4" xfId="1" applyBorder="1" applyAlignment="1">
      <alignment horizontal="left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6665668.9100000001</v>
          </cell>
        </row>
        <row r="3">
          <cell r="L3">
            <v>1342030.71</v>
          </cell>
        </row>
        <row r="4">
          <cell r="L4">
            <v>1328632.94</v>
          </cell>
        </row>
        <row r="6">
          <cell r="L6">
            <v>31512.55</v>
          </cell>
        </row>
        <row r="7">
          <cell r="L7">
            <v>317493.84000000003</v>
          </cell>
        </row>
        <row r="8">
          <cell r="L8">
            <v>47494.92</v>
          </cell>
        </row>
        <row r="9">
          <cell r="L9">
            <v>172700.58</v>
          </cell>
        </row>
        <row r="10">
          <cell r="L10">
            <v>3822.1</v>
          </cell>
        </row>
        <row r="11">
          <cell r="L11">
            <v>0</v>
          </cell>
        </row>
        <row r="12">
          <cell r="L12">
            <v>17094.439999999999</v>
          </cell>
        </row>
        <row r="13">
          <cell r="L13">
            <v>104579.38</v>
          </cell>
        </row>
        <row r="14">
          <cell r="L14">
            <v>8192.31</v>
          </cell>
        </row>
        <row r="15">
          <cell r="L15">
            <v>43173.35</v>
          </cell>
        </row>
        <row r="16">
          <cell r="L16">
            <v>14297.95</v>
          </cell>
        </row>
        <row r="17">
          <cell r="L17">
            <v>7714.39</v>
          </cell>
        </row>
        <row r="18">
          <cell r="L18">
            <v>21351.31</v>
          </cell>
        </row>
        <row r="19">
          <cell r="L19">
            <v>225546.53</v>
          </cell>
        </row>
        <row r="20">
          <cell r="L20">
            <v>247317.73</v>
          </cell>
        </row>
        <row r="21">
          <cell r="L21">
            <v>0</v>
          </cell>
        </row>
        <row r="22">
          <cell r="L22">
            <v>85555.88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11660</v>
          </cell>
        </row>
        <row r="29">
          <cell r="L29">
            <v>8925</v>
          </cell>
        </row>
        <row r="30">
          <cell r="L30">
            <v>0</v>
          </cell>
        </row>
        <row r="31">
          <cell r="L31">
            <v>381470.06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M2">
            <v>9336051.3100000005</v>
          </cell>
        </row>
        <row r="3">
          <cell r="M3">
            <v>1838587.15</v>
          </cell>
        </row>
        <row r="4">
          <cell r="M4">
            <v>4725</v>
          </cell>
        </row>
        <row r="5">
          <cell r="M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style="2" customWidth="1"/>
    <col min="2" max="2" width="70.7109375" style="2" customWidth="1"/>
    <col min="3" max="3" width="15.7109375" style="3" customWidth="1"/>
    <col min="4" max="16384" width="9.140625" style="2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9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10" t="s">
        <v>10</v>
      </c>
      <c r="C7" s="11"/>
    </row>
    <row r="8" spans="1:3" x14ac:dyDescent="0.2">
      <c r="A8" s="4" t="s">
        <v>11</v>
      </c>
      <c r="B8" s="12">
        <v>44124</v>
      </c>
      <c r="C8" s="6"/>
    </row>
    <row r="10" spans="1:3" x14ac:dyDescent="0.2">
      <c r="A10" s="13" t="s">
        <v>12</v>
      </c>
    </row>
    <row r="12" spans="1:3" x14ac:dyDescent="0.2">
      <c r="A12" s="14" t="s">
        <v>13</v>
      </c>
      <c r="B12" s="14" t="s">
        <v>14</v>
      </c>
      <c r="C12" s="15" t="s">
        <v>15</v>
      </c>
    </row>
    <row r="13" spans="1:3" x14ac:dyDescent="0.2">
      <c r="A13" s="4" t="s">
        <v>16</v>
      </c>
      <c r="B13" s="16" t="s">
        <v>17</v>
      </c>
      <c r="C13" s="17">
        <f>'[1]Despesa - Access'!L2</f>
        <v>6665668.9100000001</v>
      </c>
    </row>
    <row r="14" spans="1:3" x14ac:dyDescent="0.2">
      <c r="A14" s="4" t="s">
        <v>18</v>
      </c>
      <c r="B14" s="16" t="s">
        <v>19</v>
      </c>
      <c r="C14" s="17">
        <f>'[1]Despesa - Access'!L3</f>
        <v>1342030.71</v>
      </c>
    </row>
    <row r="15" spans="1:3" x14ac:dyDescent="0.2">
      <c r="A15" s="4" t="s">
        <v>20</v>
      </c>
      <c r="B15" s="16" t="s">
        <v>21</v>
      </c>
      <c r="C15" s="17">
        <f>'[1]Despesa - Access'!L4</f>
        <v>1328632.94</v>
      </c>
    </row>
    <row r="16" spans="1:3" ht="51" x14ac:dyDescent="0.2">
      <c r="A16" s="18" t="s">
        <v>22</v>
      </c>
      <c r="B16" s="16" t="s">
        <v>23</v>
      </c>
      <c r="C16" s="17">
        <v>25650.91</v>
      </c>
    </row>
    <row r="17" spans="1:3" x14ac:dyDescent="0.2">
      <c r="A17" s="19" t="s">
        <v>24</v>
      </c>
      <c r="B17" s="19"/>
      <c r="C17" s="17">
        <f>SUM(C13:C16)</f>
        <v>9361983.4700000007</v>
      </c>
    </row>
    <row r="19" spans="1:3" x14ac:dyDescent="0.2">
      <c r="A19" s="13" t="s">
        <v>25</v>
      </c>
    </row>
    <row r="21" spans="1:3" x14ac:dyDescent="0.2">
      <c r="A21" s="14" t="s">
        <v>13</v>
      </c>
      <c r="B21" s="14" t="s">
        <v>14</v>
      </c>
      <c r="C21" s="15" t="s">
        <v>26</v>
      </c>
    </row>
    <row r="22" spans="1:3" x14ac:dyDescent="0.2">
      <c r="A22" s="4" t="s">
        <v>16</v>
      </c>
      <c r="B22" s="4" t="s">
        <v>27</v>
      </c>
      <c r="C22" s="20">
        <f>'[1]Despesa - Access'!L6</f>
        <v>31512.55</v>
      </c>
    </row>
    <row r="23" spans="1:3" x14ac:dyDescent="0.2">
      <c r="A23" s="4" t="s">
        <v>18</v>
      </c>
      <c r="B23" s="4" t="s">
        <v>28</v>
      </c>
      <c r="C23" s="20">
        <f>'[1]Despesa - Access'!L7</f>
        <v>317493.84000000003</v>
      </c>
    </row>
    <row r="24" spans="1:3" x14ac:dyDescent="0.2">
      <c r="A24" s="4" t="s">
        <v>20</v>
      </c>
      <c r="B24" s="4" t="s">
        <v>29</v>
      </c>
      <c r="C24" s="20">
        <f>'[1]Despesa - Access'!L8</f>
        <v>47494.92</v>
      </c>
    </row>
    <row r="25" spans="1:3" x14ac:dyDescent="0.2">
      <c r="A25" s="4" t="s">
        <v>22</v>
      </c>
      <c r="B25" s="4" t="s">
        <v>30</v>
      </c>
      <c r="C25" s="20">
        <f>'[1]Despesa - Access'!L9</f>
        <v>172700.58</v>
      </c>
    </row>
    <row r="26" spans="1:3" x14ac:dyDescent="0.2">
      <c r="A26" s="4" t="s">
        <v>31</v>
      </c>
      <c r="B26" s="4" t="s">
        <v>32</v>
      </c>
      <c r="C26" s="20">
        <f>'[1]Despesa - Access'!L10</f>
        <v>3822.1</v>
      </c>
    </row>
    <row r="27" spans="1:3" x14ac:dyDescent="0.2">
      <c r="A27" s="4" t="s">
        <v>33</v>
      </c>
      <c r="B27" s="4" t="s">
        <v>34</v>
      </c>
      <c r="C27" s="20">
        <f>'[1]Despesa - Access'!L11</f>
        <v>0</v>
      </c>
    </row>
    <row r="28" spans="1:3" x14ac:dyDescent="0.2">
      <c r="A28" s="4" t="s">
        <v>35</v>
      </c>
      <c r="B28" s="4" t="s">
        <v>36</v>
      </c>
      <c r="C28" s="20">
        <f>'[1]Despesa - Access'!L12</f>
        <v>17094.439999999999</v>
      </c>
    </row>
    <row r="29" spans="1:3" x14ac:dyDescent="0.2">
      <c r="A29" s="4" t="s">
        <v>37</v>
      </c>
      <c r="B29" s="4" t="s">
        <v>38</v>
      </c>
      <c r="C29" s="20">
        <f>'[1]Despesa - Access'!L13</f>
        <v>104579.38</v>
      </c>
    </row>
    <row r="30" spans="1:3" x14ac:dyDescent="0.2">
      <c r="A30" s="4" t="s">
        <v>39</v>
      </c>
      <c r="B30" s="4" t="s">
        <v>40</v>
      </c>
      <c r="C30" s="20">
        <f>'[1]Despesa - Access'!L14</f>
        <v>8192.31</v>
      </c>
    </row>
    <row r="31" spans="1:3" x14ac:dyDescent="0.2">
      <c r="A31" s="4" t="s">
        <v>41</v>
      </c>
      <c r="B31" s="4" t="s">
        <v>42</v>
      </c>
      <c r="C31" s="20">
        <f>'[1]Despesa - Access'!L15</f>
        <v>43173.35</v>
      </c>
    </row>
    <row r="32" spans="1:3" x14ac:dyDescent="0.2">
      <c r="A32" s="4" t="s">
        <v>43</v>
      </c>
      <c r="B32" s="4" t="s">
        <v>44</v>
      </c>
      <c r="C32" s="20">
        <f>'[1]Despesa - Access'!L16</f>
        <v>14297.95</v>
      </c>
    </row>
    <row r="33" spans="1:3" x14ac:dyDescent="0.2">
      <c r="A33" s="4" t="s">
        <v>45</v>
      </c>
      <c r="B33" s="4" t="s">
        <v>46</v>
      </c>
      <c r="C33" s="20">
        <f>'[1]Despesa - Access'!L17</f>
        <v>7714.39</v>
      </c>
    </row>
    <row r="34" spans="1:3" ht="63.75" x14ac:dyDescent="0.2">
      <c r="A34" s="18" t="s">
        <v>47</v>
      </c>
      <c r="B34" s="21" t="s">
        <v>48</v>
      </c>
      <c r="C34" s="17">
        <f>'[1]Despesa - Access'!L18</f>
        <v>21351.31</v>
      </c>
    </row>
    <row r="35" spans="1:3" x14ac:dyDescent="0.2">
      <c r="A35" s="4" t="s">
        <v>49</v>
      </c>
      <c r="B35" s="4" t="s">
        <v>50</v>
      </c>
      <c r="C35" s="20">
        <f>'[1]Despesa - Access'!L19</f>
        <v>225546.53</v>
      </c>
    </row>
    <row r="36" spans="1:3" x14ac:dyDescent="0.2">
      <c r="A36" s="4" t="s">
        <v>51</v>
      </c>
      <c r="B36" s="4" t="s">
        <v>52</v>
      </c>
      <c r="C36" s="20">
        <f>'[1]Despesa - Access'!L20</f>
        <v>247317.73</v>
      </c>
    </row>
    <row r="37" spans="1:3" x14ac:dyDescent="0.2">
      <c r="A37" s="4" t="s">
        <v>53</v>
      </c>
      <c r="B37" s="4" t="s">
        <v>54</v>
      </c>
      <c r="C37" s="20">
        <f>'[1]Despesa - Access'!L21</f>
        <v>0</v>
      </c>
    </row>
    <row r="38" spans="1:3" ht="25.5" x14ac:dyDescent="0.2">
      <c r="A38" s="18" t="s">
        <v>55</v>
      </c>
      <c r="B38" s="22" t="s">
        <v>56</v>
      </c>
      <c r="C38" s="17">
        <f>'[1]Despesa - Access'!L22</f>
        <v>85555.88</v>
      </c>
    </row>
    <row r="39" spans="1:3" x14ac:dyDescent="0.2">
      <c r="A39" s="4" t="s">
        <v>57</v>
      </c>
      <c r="B39" s="4" t="s">
        <v>58</v>
      </c>
      <c r="C39" s="20">
        <f>'[1]Despesa - Access'!L23</f>
        <v>0</v>
      </c>
    </row>
    <row r="40" spans="1:3" x14ac:dyDescent="0.2">
      <c r="A40" s="4" t="s">
        <v>59</v>
      </c>
      <c r="B40" s="4" t="s">
        <v>60</v>
      </c>
      <c r="C40" s="20">
        <f>'[1]Despesa - Access'!L24</f>
        <v>0</v>
      </c>
    </row>
    <row r="41" spans="1:3" x14ac:dyDescent="0.2">
      <c r="A41" s="4" t="s">
        <v>61</v>
      </c>
      <c r="B41" s="4" t="s">
        <v>62</v>
      </c>
      <c r="C41" s="20">
        <f>'[1]Despesa - Access'!L25</f>
        <v>0</v>
      </c>
    </row>
    <row r="42" spans="1:3" x14ac:dyDescent="0.2">
      <c r="A42" s="4" t="s">
        <v>63</v>
      </c>
      <c r="B42" s="4" t="s">
        <v>64</v>
      </c>
      <c r="C42" s="20">
        <f>'[1]Despesa - Access'!L26</f>
        <v>0</v>
      </c>
    </row>
    <row r="43" spans="1:3" x14ac:dyDescent="0.2">
      <c r="A43" s="4" t="s">
        <v>65</v>
      </c>
      <c r="B43" s="4" t="s">
        <v>66</v>
      </c>
      <c r="C43" s="20">
        <f>'[1]Despesa - Access'!L27</f>
        <v>0</v>
      </c>
    </row>
    <row r="44" spans="1:3" x14ac:dyDescent="0.2">
      <c r="A44" s="4" t="s">
        <v>67</v>
      </c>
      <c r="B44" s="4" t="s">
        <v>68</v>
      </c>
      <c r="C44" s="20">
        <f>'[1]Despesa - Access'!L28</f>
        <v>11660</v>
      </c>
    </row>
    <row r="45" spans="1:3" x14ac:dyDescent="0.2">
      <c r="A45" s="4" t="s">
        <v>69</v>
      </c>
      <c r="B45" s="4" t="s">
        <v>70</v>
      </c>
      <c r="C45" s="20">
        <f>'[1]Despesa - Access'!L29</f>
        <v>8925</v>
      </c>
    </row>
    <row r="46" spans="1:3" x14ac:dyDescent="0.2">
      <c r="A46" s="4" t="s">
        <v>71</v>
      </c>
      <c r="B46" s="4" t="s">
        <v>72</v>
      </c>
      <c r="C46" s="20">
        <f>'[1]Despesa - Access'!L30</f>
        <v>0</v>
      </c>
    </row>
    <row r="47" spans="1:3" x14ac:dyDescent="0.2">
      <c r="A47" s="4" t="s">
        <v>73</v>
      </c>
      <c r="B47" s="4" t="s">
        <v>74</v>
      </c>
      <c r="C47" s="20">
        <f>'[1]Despesa - Access'!L31</f>
        <v>381470.06</v>
      </c>
    </row>
    <row r="48" spans="1:3" x14ac:dyDescent="0.2">
      <c r="A48" s="19" t="s">
        <v>24</v>
      </c>
      <c r="B48" s="19"/>
      <c r="C48" s="17">
        <f>SUM(C22:C47)</f>
        <v>1749902.3200000003</v>
      </c>
    </row>
    <row r="50" spans="1:3" x14ac:dyDescent="0.2">
      <c r="A50" s="13" t="s">
        <v>75</v>
      </c>
    </row>
    <row r="52" spans="1:3" x14ac:dyDescent="0.2">
      <c r="A52" s="14" t="s">
        <v>13</v>
      </c>
      <c r="B52" s="14" t="s">
        <v>14</v>
      </c>
      <c r="C52" s="15" t="s">
        <v>15</v>
      </c>
    </row>
    <row r="53" spans="1:3" x14ac:dyDescent="0.2">
      <c r="A53" s="4" t="s">
        <v>16</v>
      </c>
      <c r="B53" s="4" t="s">
        <v>76</v>
      </c>
      <c r="C53" s="20">
        <f>'[1]Despesa - Access'!L32</f>
        <v>0</v>
      </c>
    </row>
    <row r="54" spans="1:3" x14ac:dyDescent="0.2">
      <c r="A54" s="4" t="s">
        <v>18</v>
      </c>
      <c r="B54" s="4" t="s">
        <v>77</v>
      </c>
      <c r="C54" s="20">
        <f>'[1]Despesa - Access'!L33</f>
        <v>0</v>
      </c>
    </row>
    <row r="55" spans="1:3" x14ac:dyDescent="0.2">
      <c r="A55" s="4" t="s">
        <v>20</v>
      </c>
      <c r="B55" s="4" t="s">
        <v>78</v>
      </c>
      <c r="C55" s="20">
        <f>'[1]Despesa - Access'!L34</f>
        <v>0</v>
      </c>
    </row>
    <row r="56" spans="1:3" x14ac:dyDescent="0.2">
      <c r="A56" s="4" t="s">
        <v>22</v>
      </c>
      <c r="B56" s="4" t="s">
        <v>79</v>
      </c>
      <c r="C56" s="20">
        <f>'[1]Despesa - Access'!L35</f>
        <v>0</v>
      </c>
    </row>
    <row r="57" spans="1:3" x14ac:dyDescent="0.2">
      <c r="A57" s="4" t="s">
        <v>31</v>
      </c>
      <c r="B57" s="4" t="s">
        <v>80</v>
      </c>
      <c r="C57" s="20">
        <f>'[1]Despesa - Access'!L36</f>
        <v>0</v>
      </c>
    </row>
    <row r="58" spans="1:3" x14ac:dyDescent="0.2">
      <c r="A58" s="19" t="s">
        <v>24</v>
      </c>
      <c r="B58" s="19"/>
      <c r="C58" s="17">
        <f>SUM(C53:C57)</f>
        <v>0</v>
      </c>
    </row>
    <row r="60" spans="1:3" x14ac:dyDescent="0.2">
      <c r="A60" s="13" t="s">
        <v>81</v>
      </c>
    </row>
    <row r="62" spans="1:3" x14ac:dyDescent="0.2">
      <c r="A62" s="14" t="s">
        <v>13</v>
      </c>
      <c r="B62" s="14" t="s">
        <v>14</v>
      </c>
      <c r="C62" s="15" t="s">
        <v>15</v>
      </c>
    </row>
    <row r="63" spans="1:3" x14ac:dyDescent="0.2">
      <c r="A63" s="4" t="s">
        <v>16</v>
      </c>
      <c r="B63" s="4" t="s">
        <v>82</v>
      </c>
      <c r="C63" s="20">
        <f>'[1]Despesa - Access'!L37</f>
        <v>0</v>
      </c>
    </row>
    <row r="64" spans="1:3" x14ac:dyDescent="0.2">
      <c r="A64" s="4" t="s">
        <v>18</v>
      </c>
      <c r="B64" s="4" t="s">
        <v>83</v>
      </c>
      <c r="C64" s="20">
        <f>'[1]Despesa - Access'!L38</f>
        <v>0</v>
      </c>
    </row>
    <row r="65" spans="1:3" x14ac:dyDescent="0.2">
      <c r="A65" s="19" t="s">
        <v>24</v>
      </c>
      <c r="B65" s="19"/>
      <c r="C65" s="17">
        <f>SUM(C63:C64)</f>
        <v>0</v>
      </c>
    </row>
    <row r="67" spans="1:3" x14ac:dyDescent="0.2">
      <c r="A67" s="13" t="s">
        <v>84</v>
      </c>
    </row>
    <row r="69" spans="1:3" x14ac:dyDescent="0.2">
      <c r="A69" s="14" t="s">
        <v>13</v>
      </c>
      <c r="B69" s="14" t="s">
        <v>14</v>
      </c>
      <c r="C69" s="15" t="s">
        <v>26</v>
      </c>
    </row>
    <row r="70" spans="1:3" x14ac:dyDescent="0.2">
      <c r="A70" s="4" t="s">
        <v>16</v>
      </c>
      <c r="B70" s="4" t="s">
        <v>85</v>
      </c>
      <c r="C70" s="20">
        <f>'[1]Financeiro - Access'!M2</f>
        <v>9336051.3100000005</v>
      </c>
    </row>
    <row r="71" spans="1:3" x14ac:dyDescent="0.2">
      <c r="A71" s="4" t="s">
        <v>18</v>
      </c>
      <c r="B71" s="4" t="s">
        <v>86</v>
      </c>
      <c r="C71" s="20">
        <f>'[1]Financeiro - Access'!M3</f>
        <v>1838587.15</v>
      </c>
    </row>
    <row r="72" spans="1:3" x14ac:dyDescent="0.2">
      <c r="A72" s="4" t="s">
        <v>20</v>
      </c>
      <c r="B72" s="4" t="s">
        <v>87</v>
      </c>
      <c r="C72" s="20">
        <f>'[1]Financeiro - Access'!M4</f>
        <v>4725</v>
      </c>
    </row>
    <row r="73" spans="1:3" x14ac:dyDescent="0.2">
      <c r="A73" s="4" t="s">
        <v>22</v>
      </c>
      <c r="B73" s="4" t="s">
        <v>88</v>
      </c>
      <c r="C73" s="20">
        <f>'[1]Financeiro - Access'!M5</f>
        <v>0</v>
      </c>
    </row>
    <row r="74" spans="1:3" x14ac:dyDescent="0.2">
      <c r="A74" s="19" t="s">
        <v>24</v>
      </c>
      <c r="B74" s="19"/>
      <c r="C74" s="17">
        <f>SUM(C70:C73)</f>
        <v>11179363.460000001</v>
      </c>
    </row>
    <row r="76" spans="1:3" x14ac:dyDescent="0.2">
      <c r="A76" s="13" t="s">
        <v>89</v>
      </c>
    </row>
    <row r="78" spans="1:3" x14ac:dyDescent="0.2">
      <c r="A78" s="14" t="s">
        <v>13</v>
      </c>
      <c r="B78" s="14" t="s">
        <v>14</v>
      </c>
      <c r="C78" s="15" t="s">
        <v>15</v>
      </c>
    </row>
    <row r="79" spans="1:3" x14ac:dyDescent="0.2">
      <c r="A79" s="4" t="s">
        <v>16</v>
      </c>
      <c r="B79" s="4" t="s">
        <v>90</v>
      </c>
      <c r="C79" s="20">
        <v>0</v>
      </c>
    </row>
    <row r="80" spans="1:3" x14ac:dyDescent="0.2">
      <c r="A80" s="4" t="s">
        <v>18</v>
      </c>
      <c r="B80" s="4" t="s">
        <v>91</v>
      </c>
      <c r="C80" s="20">
        <v>0</v>
      </c>
    </row>
    <row r="81" spans="1:3" x14ac:dyDescent="0.2">
      <c r="A81" s="4" t="s">
        <v>20</v>
      </c>
      <c r="B81" s="4" t="s">
        <v>92</v>
      </c>
      <c r="C81" s="20">
        <v>0</v>
      </c>
    </row>
    <row r="82" spans="1:3" x14ac:dyDescent="0.2">
      <c r="A82" s="4" t="s">
        <v>22</v>
      </c>
      <c r="B82" s="4" t="s">
        <v>93</v>
      </c>
      <c r="C82" s="20">
        <v>0</v>
      </c>
    </row>
    <row r="83" spans="1:3" x14ac:dyDescent="0.2">
      <c r="A83" s="19" t="s">
        <v>24</v>
      </c>
      <c r="B83" s="19"/>
      <c r="C83" s="17">
        <f>SUM(C79:C82)</f>
        <v>0</v>
      </c>
    </row>
    <row r="84" spans="1:3" x14ac:dyDescent="0.2">
      <c r="A84" s="23" t="s">
        <v>94</v>
      </c>
      <c r="B84" s="23"/>
      <c r="C84" s="23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2020-10-19T23:23:27Z</dcterms:created>
  <dcterms:modified xsi:type="dcterms:W3CDTF">2020-10-19T23:24:44Z</dcterms:modified>
</cp:coreProperties>
</file>