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Mar" sheetId="1" r:id="rId1"/>
  </sheets>
  <externalReferences>
    <externalReference r:id="rId2"/>
  </externalReferences>
  <definedNames>
    <definedName name="_xlnm.Print_Area" localSheetId="0">'Anexo I - Mar'!$A$1:$C$84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5" i="1"/>
  <c r="C58" i="1"/>
  <c r="C47" i="1"/>
  <c r="C44" i="1"/>
  <c r="C43" i="1"/>
  <c r="C38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5" i="1"/>
  <c r="C14" i="1"/>
  <c r="C17" i="1" s="1"/>
  <c r="C13" i="1"/>
  <c r="C74" i="1" l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<sst xmlns="http://schemas.openxmlformats.org/spreadsheetml/2006/main" count="133" uniqueCount="95">
  <si>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</si>
  <si>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</si>
  <si>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SJMS</t>
  </si>
  <si>
    <t>Nome do Órgão</t>
  </si>
  <si>
    <t>SEÇÃO JUDICIÁRIA DE MATO GROSSO DO SUL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</si>
  <si>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</si>
  <si>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</si>
  <si>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</si>
  <si>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</si>
  <si>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</si>
  <si>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03/2021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</si>
  <si>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</si>
  <si>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</si>
  <si>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</si>
  <si>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</si>
  <si>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</si>
  <si>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</si>
  <si>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</si>
  <si>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</si>
  <si>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</si>
  <si>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</si>
  <si>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</si>
  <si>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</si>
  <si>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</si>
  <si>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</si>
  <si>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</si>
  <si>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</si>
  <si>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</si>
  <si>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</si>
  <si>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</si>
  <si>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</si>
  <si>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</si>
  <si>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</si>
  <si>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</si>
  <si>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</si>
  <si>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</si>
  <si>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</si>
  <si>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</si>
  <si>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</si>
  <si>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</si>
  <si>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</si>
  <si>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</si>
  <si>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</si>
  <si>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</si>
  <si>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</si>
  <si>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</si>
  <si>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</si>
  <si>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</si>
  <si>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</si>
  <si>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</si>
  <si>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</si>
  <si>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</si>
  <si>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</si>
  <si>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</si>
  <si>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</si>
  <si>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</si>
  <si>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</si>
  <si>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</si>
  <si>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</si>
  <si>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</si>
  <si>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</si>
  <si>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</si>
  <si>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</si>
  <si>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</si>
  <si>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</si>
  <si>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</si>
  <si>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</si>
  <si>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</si>
  <si>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</si>
  <si>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</si>
  <si>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</si>
  <si>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</si>
  <si>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</si>
  <si>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</si>
  <si>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</si>
  <si>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</si>
  <si>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</si>
  <si>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</si>
  <si>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</si>
  <si>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</si>
  <si>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</si>
  <si>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</si>
  <si>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</si>
  <si>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</si>
  <si>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Valores em R$ 1,00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</si>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</sst>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40" fontId="0" fillId="0" borderId="0" xfId="0" applyNumberForma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Transparencia%202021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G2">
            <v>9381538.8499999996</v>
          </cell>
        </row>
        <row r="3">
          <cell r="G3">
            <v>2177094.42</v>
          </cell>
        </row>
        <row r="4">
          <cell r="G4">
            <v>0</v>
          </cell>
        </row>
        <row r="5">
          <cell r="G5">
            <v>0</v>
          </cell>
        </row>
      </sheetData>
      <sheetData sheetId="14"/>
      <sheetData sheetId="15"/>
      <sheetData sheetId="16">
        <row r="1">
          <cell r="D1">
            <v>6598802.8099999996</v>
          </cell>
        </row>
        <row r="2">
          <cell r="D2">
            <v>1499143.1</v>
          </cell>
        </row>
        <row r="3">
          <cell r="D3">
            <v>1267075.3600000001</v>
          </cell>
        </row>
        <row r="4">
          <cell r="D4">
            <v>2297.9899999999998</v>
          </cell>
        </row>
        <row r="5">
          <cell r="D5">
            <v>320844.51</v>
          </cell>
        </row>
        <row r="6">
          <cell r="D6">
            <v>41737.96</v>
          </cell>
        </row>
        <row r="7">
          <cell r="D7">
            <v>171222.87</v>
          </cell>
        </row>
        <row r="8">
          <cell r="D8">
            <v>1968.68</v>
          </cell>
        </row>
        <row r="9">
          <cell r="D9">
            <v>3750</v>
          </cell>
        </row>
        <row r="10">
          <cell r="D10">
            <v>142791.38</v>
          </cell>
        </row>
        <row r="11">
          <cell r="D11">
            <v>90672.19</v>
          </cell>
        </row>
        <row r="12">
          <cell r="D12">
            <v>8475.6</v>
          </cell>
        </row>
        <row r="13">
          <cell r="D13">
            <v>68261.5</v>
          </cell>
        </row>
        <row r="14">
          <cell r="D14">
            <v>5875.01</v>
          </cell>
        </row>
        <row r="15">
          <cell r="D15">
            <v>738.58</v>
          </cell>
        </row>
        <row r="16">
          <cell r="D16">
            <v>19005.98</v>
          </cell>
        </row>
        <row r="17">
          <cell r="D17">
            <v>218656.79</v>
          </cell>
        </row>
        <row r="18">
          <cell r="D18">
            <v>247413.29</v>
          </cell>
        </row>
        <row r="19">
          <cell r="D19">
            <v>92644.62</v>
          </cell>
        </row>
        <row r="20">
          <cell r="D20">
            <v>218.08</v>
          </cell>
        </row>
        <row r="21">
          <cell r="D21">
            <v>722094.55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5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6" customWidth="1"/>
    <col min="3" max="3" width="18.28515625" style="12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5"/>
    </row>
    <row r="4" spans="1:3" x14ac:dyDescent="0.2">
      <c r="A4" s="3" t="s">
        <v>3</v>
      </c>
      <c r="B4" s="6" t="s">
        <v>4</v>
      </c>
      <c r="C4" s="6"/>
    </row>
    <row r="5" spans="1:3" x14ac:dyDescent="0.2">
      <c r="A5" s="3" t="s">
        <v>5</v>
      </c>
      <c r="B5" s="7" t="s">
        <v>6</v>
      </c>
      <c r="C5" s="6"/>
    </row>
    <row r="6" spans="1:3" x14ac:dyDescent="0.2">
      <c r="A6" s="3" t="s">
        <v>7</v>
      </c>
      <c r="B6" s="6" t="s">
        <v>8</v>
      </c>
      <c r="C6" s="6"/>
    </row>
    <row r="7" spans="1:3" x14ac:dyDescent="0.2">
      <c r="A7" s="3" t="s">
        <v>9</v>
      </c>
      <c r="B7" s="8" t="s">
        <v>10</v>
      </c>
      <c r="C7" s="9"/>
    </row>
    <row r="8" spans="1:3" x14ac:dyDescent="0.2">
      <c r="A8" s="3" t="s">
        <v>11</v>
      </c>
      <c r="B8" s="10">
        <v>44305</v>
      </c>
      <c r="C8" s="6"/>
    </row>
    <row r="10" spans="1:3" x14ac:dyDescent="0.2">
      <c r="A10" s="11" t="s">
        <v>12</v>
      </c>
    </row>
    <row r="12" spans="1:3" x14ac:dyDescent="0.2">
      <c r="A12" s="13" t="s">
        <v>13</v>
      </c>
      <c r="B12" s="13" t="s">
        <v>14</v>
      </c>
      <c r="C12" s="14" t="s">
        <v>15</v>
      </c>
    </row>
    <row r="13" spans="1:3" x14ac:dyDescent="0.2">
      <c r="A13" s="3" t="s">
        <v>16</v>
      </c>
      <c r="B13" s="15" t="s">
        <v>17</v>
      </c>
      <c r="C13" s="16">
        <f>'[1]TesGer-Mar'!D1</f>
        <v>6598802.8099999996</v>
      </c>
    </row>
    <row r="14" spans="1:3" x14ac:dyDescent="0.2">
      <c r="A14" s="3" t="s">
        <v>18</v>
      </c>
      <c r="B14" s="15" t="s">
        <v>19</v>
      </c>
      <c r="C14" s="16">
        <f>'[1]TesGer-Mar'!D2</f>
        <v>1499143.1</v>
      </c>
    </row>
    <row r="15" spans="1:3" x14ac:dyDescent="0.2">
      <c r="A15" s="3" t="s">
        <v>20</v>
      </c>
      <c r="B15" s="15" t="s">
        <v>21</v>
      </c>
      <c r="C15" s="16">
        <f>'[1]TesGer-Mar'!D3</f>
        <v>1267075.3600000001</v>
      </c>
    </row>
    <row r="16" spans="1:3" ht="38.25" x14ac:dyDescent="0.2">
      <c r="A16" s="17" t="s">
        <v>22</v>
      </c>
      <c r="B16" s="15" t="s">
        <v>23</v>
      </c>
      <c r="C16" s="16">
        <v>30565.43</v>
      </c>
    </row>
    <row r="17" spans="1:3" x14ac:dyDescent="0.2">
      <c r="A17" s="18" t="s">
        <v>24</v>
      </c>
      <c r="B17" s="18"/>
      <c r="C17" s="16">
        <f>SUM(C13:C16)</f>
        <v>9395586.6999999993</v>
      </c>
    </row>
    <row r="19" spans="1:3" x14ac:dyDescent="0.2">
      <c r="A19" s="11" t="s">
        <v>25</v>
      </c>
    </row>
    <row r="21" spans="1:3" x14ac:dyDescent="0.2">
      <c r="A21" s="13" t="s">
        <v>13</v>
      </c>
      <c r="B21" s="13" t="s">
        <v>14</v>
      </c>
      <c r="C21" s="14" t="s">
        <v>15</v>
      </c>
    </row>
    <row r="22" spans="1:3" x14ac:dyDescent="0.2">
      <c r="A22" s="3" t="s">
        <v>16</v>
      </c>
      <c r="B22" s="3" t="s">
        <v>26</v>
      </c>
      <c r="C22" s="19">
        <f>'[1]TesGer-Mar'!D4</f>
        <v>2297.9899999999998</v>
      </c>
    </row>
    <row r="23" spans="1:3" x14ac:dyDescent="0.2">
      <c r="A23" s="3" t="s">
        <v>18</v>
      </c>
      <c r="B23" s="3" t="s">
        <v>27</v>
      </c>
      <c r="C23" s="19">
        <f>'[1]TesGer-Mar'!D5</f>
        <v>320844.51</v>
      </c>
    </row>
    <row r="24" spans="1:3" x14ac:dyDescent="0.2">
      <c r="A24" s="3" t="s">
        <v>20</v>
      </c>
      <c r="B24" s="3" t="s">
        <v>28</v>
      </c>
      <c r="C24" s="19">
        <f>'[1]TesGer-Mar'!D6</f>
        <v>41737.96</v>
      </c>
    </row>
    <row r="25" spans="1:3" x14ac:dyDescent="0.2">
      <c r="A25" s="3" t="s">
        <v>22</v>
      </c>
      <c r="B25" s="3" t="s">
        <v>29</v>
      </c>
      <c r="C25" s="19">
        <f>'[1]TesGer-Mar'!D7</f>
        <v>171222.87</v>
      </c>
    </row>
    <row r="26" spans="1:3" x14ac:dyDescent="0.2">
      <c r="A26" s="3" t="s">
        <v>30</v>
      </c>
      <c r="B26" s="3" t="s">
        <v>31</v>
      </c>
      <c r="C26" s="19">
        <f>'[1]TesGer-Mar'!D8</f>
        <v>1968.68</v>
      </c>
    </row>
    <row r="27" spans="1:3" x14ac:dyDescent="0.2">
      <c r="A27" s="3" t="s">
        <v>32</v>
      </c>
      <c r="B27" s="3" t="s">
        <v>33</v>
      </c>
      <c r="C27" s="19">
        <f>'[1]TesGer-Mar'!D9</f>
        <v>3750</v>
      </c>
    </row>
    <row r="28" spans="1:3" x14ac:dyDescent="0.2">
      <c r="A28" s="3" t="s">
        <v>34</v>
      </c>
      <c r="B28" s="3" t="s">
        <v>35</v>
      </c>
      <c r="C28" s="19">
        <f>'[1]TesGer-Mar'!D10</f>
        <v>142791.38</v>
      </c>
    </row>
    <row r="29" spans="1:3" x14ac:dyDescent="0.2">
      <c r="A29" s="3" t="s">
        <v>36</v>
      </c>
      <c r="B29" s="3" t="s">
        <v>37</v>
      </c>
      <c r="C29" s="19">
        <f>'[1]TesGer-Mar'!D11</f>
        <v>90672.19</v>
      </c>
    </row>
    <row r="30" spans="1:3" x14ac:dyDescent="0.2">
      <c r="A30" s="3" t="s">
        <v>38</v>
      </c>
      <c r="B30" s="3" t="s">
        <v>39</v>
      </c>
      <c r="C30" s="19">
        <f>'[1]TesGer-Mar'!D12</f>
        <v>8475.6</v>
      </c>
    </row>
    <row r="31" spans="1:3" x14ac:dyDescent="0.2">
      <c r="A31" s="3" t="s">
        <v>40</v>
      </c>
      <c r="B31" s="3" t="s">
        <v>41</v>
      </c>
      <c r="C31" s="19">
        <f>'[1]TesGer-Mar'!D13</f>
        <v>68261.5</v>
      </c>
    </row>
    <row r="32" spans="1:3" x14ac:dyDescent="0.2">
      <c r="A32" s="3" t="s">
        <v>42</v>
      </c>
      <c r="B32" s="3" t="s">
        <v>43</v>
      </c>
      <c r="C32" s="19">
        <f>'[1]TesGer-Mar'!D14</f>
        <v>5875.01</v>
      </c>
    </row>
    <row r="33" spans="1:3" x14ac:dyDescent="0.2">
      <c r="A33" s="3" t="s">
        <v>44</v>
      </c>
      <c r="B33" s="3" t="s">
        <v>45</v>
      </c>
      <c r="C33" s="19">
        <f>'[1]TesGer-Mar'!D15</f>
        <v>738.58</v>
      </c>
    </row>
    <row r="34" spans="1:3" ht="63.75" x14ac:dyDescent="0.2">
      <c r="A34" s="17" t="s">
        <v>46</v>
      </c>
      <c r="B34" s="20" t="s">
        <v>47</v>
      </c>
      <c r="C34" s="16">
        <f>'[1]TesGer-Mar'!D16</f>
        <v>19005.98</v>
      </c>
    </row>
    <row r="35" spans="1:3" x14ac:dyDescent="0.2">
      <c r="A35" s="3" t="s">
        <v>48</v>
      </c>
      <c r="B35" s="3" t="s">
        <v>49</v>
      </c>
      <c r="C35" s="19">
        <f>'[1]TesGer-Mar'!D17</f>
        <v>218656.79</v>
      </c>
    </row>
    <row r="36" spans="1:3" x14ac:dyDescent="0.2">
      <c r="A36" s="3" t="s">
        <v>50</v>
      </c>
      <c r="B36" s="3" t="s">
        <v>51</v>
      </c>
      <c r="C36" s="19">
        <f>'[1]TesGer-Mar'!D18</f>
        <v>247413.29</v>
      </c>
    </row>
    <row r="37" spans="1:3" ht="14.25" customHeight="1" x14ac:dyDescent="0.2">
      <c r="A37" s="3" t="s">
        <v>52</v>
      </c>
      <c r="B37" s="3" t="s">
        <v>53</v>
      </c>
      <c r="C37" s="19">
        <v>0</v>
      </c>
    </row>
    <row r="38" spans="1:3" ht="14.25" customHeight="1" x14ac:dyDescent="0.2">
      <c r="A38" s="17" t="s">
        <v>54</v>
      </c>
      <c r="B38" s="21" t="s">
        <v>55</v>
      </c>
      <c r="C38" s="19">
        <f>'[1]TesGer-Mar'!D19</f>
        <v>92644.62</v>
      </c>
    </row>
    <row r="39" spans="1:3" x14ac:dyDescent="0.2">
      <c r="A39" s="3" t="s">
        <v>56</v>
      </c>
      <c r="B39" s="3" t="s">
        <v>57</v>
      </c>
      <c r="C39" s="19">
        <v>0</v>
      </c>
    </row>
    <row r="40" spans="1:3" x14ac:dyDescent="0.2">
      <c r="A40" s="3" t="s">
        <v>58</v>
      </c>
      <c r="B40" s="3" t="s">
        <v>59</v>
      </c>
      <c r="C40" s="19">
        <v>0</v>
      </c>
    </row>
    <row r="41" spans="1:3" x14ac:dyDescent="0.2">
      <c r="A41" s="3" t="s">
        <v>60</v>
      </c>
      <c r="B41" s="3" t="s">
        <v>61</v>
      </c>
      <c r="C41" s="19">
        <v>0</v>
      </c>
    </row>
    <row r="42" spans="1:3" x14ac:dyDescent="0.2">
      <c r="A42" s="3" t="s">
        <v>62</v>
      </c>
      <c r="B42" s="3" t="s">
        <v>63</v>
      </c>
      <c r="C42" s="19">
        <v>0</v>
      </c>
    </row>
    <row r="43" spans="1:3" x14ac:dyDescent="0.2">
      <c r="A43" s="3" t="s">
        <v>64</v>
      </c>
      <c r="B43" s="3" t="s">
        <v>65</v>
      </c>
      <c r="C43" s="19">
        <f>'[1]TesGer-Mar'!D20</f>
        <v>218.08</v>
      </c>
    </row>
    <row r="44" spans="1:3" x14ac:dyDescent="0.2">
      <c r="A44" s="3" t="s">
        <v>66</v>
      </c>
      <c r="B44" s="3" t="s">
        <v>67</v>
      </c>
      <c r="C44" s="19">
        <f>0</f>
        <v>0</v>
      </c>
    </row>
    <row r="45" spans="1:3" x14ac:dyDescent="0.2">
      <c r="A45" s="3" t="s">
        <v>68</v>
      </c>
      <c r="B45" s="3" t="s">
        <v>69</v>
      </c>
      <c r="C45" s="19">
        <v>0</v>
      </c>
    </row>
    <row r="46" spans="1:3" x14ac:dyDescent="0.2">
      <c r="A46" s="3" t="s">
        <v>70</v>
      </c>
      <c r="B46" s="3" t="s">
        <v>71</v>
      </c>
      <c r="C46" s="19">
        <v>0</v>
      </c>
    </row>
    <row r="47" spans="1:3" x14ac:dyDescent="0.2">
      <c r="A47" s="3" t="s">
        <v>72</v>
      </c>
      <c r="B47" s="3" t="s">
        <v>73</v>
      </c>
      <c r="C47" s="19">
        <f>'[1]TesGer-Mar'!D21</f>
        <v>722094.55</v>
      </c>
    </row>
    <row r="48" spans="1:3" x14ac:dyDescent="0.2">
      <c r="A48" s="18" t="s">
        <v>24</v>
      </c>
      <c r="B48" s="18"/>
      <c r="C48" s="16">
        <f>SUM(C22:C47)</f>
        <v>2158669.58</v>
      </c>
    </row>
    <row r="50" spans="1:3" x14ac:dyDescent="0.2">
      <c r="A50" s="11" t="s">
        <v>74</v>
      </c>
    </row>
    <row r="52" spans="1:3" x14ac:dyDescent="0.2">
      <c r="A52" s="13" t="s">
        <v>13</v>
      </c>
      <c r="B52" s="13" t="s">
        <v>14</v>
      </c>
      <c r="C52" s="14" t="s">
        <v>15</v>
      </c>
    </row>
    <row r="53" spans="1:3" x14ac:dyDescent="0.2">
      <c r="A53" s="3" t="s">
        <v>16</v>
      </c>
      <c r="B53" s="3" t="s">
        <v>75</v>
      </c>
      <c r="C53" s="19">
        <v>0</v>
      </c>
    </row>
    <row r="54" spans="1:3" x14ac:dyDescent="0.2">
      <c r="A54" s="3" t="s">
        <v>18</v>
      </c>
      <c r="B54" s="3" t="s">
        <v>76</v>
      </c>
      <c r="C54" s="19">
        <v>0</v>
      </c>
    </row>
    <row r="55" spans="1:3" x14ac:dyDescent="0.2">
      <c r="A55" s="3" t="s">
        <v>20</v>
      </c>
      <c r="B55" s="3" t="s">
        <v>77</v>
      </c>
      <c r="C55" s="19">
        <v>0</v>
      </c>
    </row>
    <row r="56" spans="1:3" x14ac:dyDescent="0.2">
      <c r="A56" s="3" t="s">
        <v>22</v>
      </c>
      <c r="B56" s="3" t="s">
        <v>78</v>
      </c>
      <c r="C56" s="19">
        <v>0</v>
      </c>
    </row>
    <row r="57" spans="1:3" x14ac:dyDescent="0.2">
      <c r="A57" s="3" t="s">
        <v>30</v>
      </c>
      <c r="B57" s="3" t="s">
        <v>79</v>
      </c>
      <c r="C57" s="19">
        <v>0</v>
      </c>
    </row>
    <row r="58" spans="1:3" x14ac:dyDescent="0.2">
      <c r="A58" s="18" t="s">
        <v>24</v>
      </c>
      <c r="B58" s="18"/>
      <c r="C58" s="16">
        <f>SUM(C53:C57)</f>
        <v>0</v>
      </c>
    </row>
    <row r="60" spans="1:3" x14ac:dyDescent="0.2">
      <c r="A60" s="11" t="s">
        <v>80</v>
      </c>
    </row>
    <row r="62" spans="1:3" x14ac:dyDescent="0.2">
      <c r="A62" s="13" t="s">
        <v>13</v>
      </c>
      <c r="B62" s="13" t="s">
        <v>14</v>
      </c>
      <c r="C62" s="14" t="s">
        <v>15</v>
      </c>
    </row>
    <row r="63" spans="1:3" x14ac:dyDescent="0.2">
      <c r="A63" s="3" t="s">
        <v>16</v>
      </c>
      <c r="B63" s="3" t="s">
        <v>81</v>
      </c>
      <c r="C63" s="19">
        <v>0</v>
      </c>
    </row>
    <row r="64" spans="1:3" x14ac:dyDescent="0.2">
      <c r="A64" s="3" t="s">
        <v>18</v>
      </c>
      <c r="B64" s="3" t="s">
        <v>82</v>
      </c>
      <c r="C64" s="19">
        <v>0</v>
      </c>
    </row>
    <row r="65" spans="1:3" x14ac:dyDescent="0.2">
      <c r="A65" s="18" t="s">
        <v>24</v>
      </c>
      <c r="B65" s="18"/>
      <c r="C65" s="16">
        <f>SUM(C63:C64)</f>
        <v>0</v>
      </c>
    </row>
    <row r="67" spans="1:3" x14ac:dyDescent="0.2">
      <c r="A67" s="11" t="s">
        <v>83</v>
      </c>
    </row>
    <row r="69" spans="1:3" x14ac:dyDescent="0.2">
      <c r="A69" s="13" t="s">
        <v>13</v>
      </c>
      <c r="B69" s="13" t="s">
        <v>14</v>
      </c>
      <c r="C69" s="14" t="s">
        <v>84</v>
      </c>
    </row>
    <row r="70" spans="1:3" x14ac:dyDescent="0.2">
      <c r="A70" s="3" t="s">
        <v>16</v>
      </c>
      <c r="B70" s="3" t="s">
        <v>85</v>
      </c>
      <c r="C70" s="19">
        <f>'[1]Financeiro - Access'!G2</f>
        <v>9381538.8499999996</v>
      </c>
    </row>
    <row r="71" spans="1:3" x14ac:dyDescent="0.2">
      <c r="A71" s="3" t="s">
        <v>18</v>
      </c>
      <c r="B71" s="3" t="s">
        <v>86</v>
      </c>
      <c r="C71" s="19">
        <f>'[1]Financeiro - Access'!G3</f>
        <v>2177094.42</v>
      </c>
    </row>
    <row r="72" spans="1:3" x14ac:dyDescent="0.2">
      <c r="A72" s="3" t="s">
        <v>20</v>
      </c>
      <c r="B72" s="3" t="s">
        <v>87</v>
      </c>
      <c r="C72" s="19">
        <f>'[1]Financeiro - Access'!G4</f>
        <v>0</v>
      </c>
    </row>
    <row r="73" spans="1:3" x14ac:dyDescent="0.2">
      <c r="A73" s="3" t="s">
        <v>22</v>
      </c>
      <c r="B73" s="3" t="s">
        <v>88</v>
      </c>
      <c r="C73" s="19">
        <f>'[1]Financeiro - Access'!G5</f>
        <v>0</v>
      </c>
    </row>
    <row r="74" spans="1:3" x14ac:dyDescent="0.2">
      <c r="A74" s="18" t="s">
        <v>24</v>
      </c>
      <c r="B74" s="18"/>
      <c r="C74" s="19">
        <f>SUM(C70:C73)</f>
        <v>11558633.27</v>
      </c>
    </row>
    <row r="76" spans="1:3" x14ac:dyDescent="0.2">
      <c r="A76" s="11" t="s">
        <v>89</v>
      </c>
    </row>
    <row r="78" spans="1:3" x14ac:dyDescent="0.2">
      <c r="A78" s="13" t="s">
        <v>13</v>
      </c>
      <c r="B78" s="13" t="s">
        <v>14</v>
      </c>
      <c r="C78" s="14" t="s">
        <v>15</v>
      </c>
    </row>
    <row r="79" spans="1:3" x14ac:dyDescent="0.2">
      <c r="A79" s="3" t="s">
        <v>16</v>
      </c>
      <c r="B79" s="3" t="s">
        <v>90</v>
      </c>
      <c r="C79" s="19">
        <v>0</v>
      </c>
    </row>
    <row r="80" spans="1:3" x14ac:dyDescent="0.2">
      <c r="A80" s="3" t="s">
        <v>18</v>
      </c>
      <c r="B80" s="3" t="s">
        <v>91</v>
      </c>
      <c r="C80" s="19">
        <v>0</v>
      </c>
    </row>
    <row r="81" spans="1:3" x14ac:dyDescent="0.2">
      <c r="A81" s="3" t="s">
        <v>20</v>
      </c>
      <c r="B81" s="3" t="s">
        <v>92</v>
      </c>
      <c r="C81" s="19">
        <v>0</v>
      </c>
    </row>
    <row r="82" spans="1:3" x14ac:dyDescent="0.2">
      <c r="A82" s="3" t="s">
        <v>22</v>
      </c>
      <c r="B82" s="3" t="s">
        <v>93</v>
      </c>
      <c r="C82" s="19">
        <v>0</v>
      </c>
    </row>
    <row r="83" spans="1:3" x14ac:dyDescent="0.2">
      <c r="A83" s="18" t="s">
        <v>24</v>
      </c>
      <c r="B83" s="18"/>
      <c r="C83" s="16">
        <f>SUM(C79:C82)</f>
        <v>0</v>
      </c>
    </row>
    <row r="84" spans="1:3" x14ac:dyDescent="0.2">
      <c r="A84" s="22" t="s">
        <v>94</v>
      </c>
      <c r="B84" s="22"/>
      <c r="C84" s="22"/>
    </row>
    <row r="85" spans="1:3" x14ac:dyDescent="0.2">
      <c r="A85" s="23"/>
      <c r="B85" s="24"/>
      <c r="C85" s="24"/>
    </row>
  </sheetData>
  <mergeCells count="15">
    <mergeCell ref="A83:B83"/>
    <mergeCell ref="A84:C84"/>
    <mergeCell ref="A85:C85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Mar</vt:lpstr>
      <vt:lpstr>'Anexo I - Mar'!Area_de_impressao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2021-04-14T22:24:49Z</dcterms:created>
  <dcterms:modified xsi:type="dcterms:W3CDTF">2021-04-14T22:25:26Z</dcterms:modified>
</cp:coreProperties>
</file>