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3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<sst xmlns="http://schemas.openxmlformats.org/spreadsheetml/2006/main" count="133" uniqueCount="95">
  <si>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</si>
  <si>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</si>
  <si>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</si>
  <si>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</si>
  <si>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</si>
  <si>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</si>
  <si>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</si>
  <si>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</si>
  <si>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</si>
  <si>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</si>
  <si>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04/2021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</si>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</sst>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ok_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H2">
            <v>9395857.6099999994</v>
          </cell>
        </row>
        <row r="3">
          <cell r="H3">
            <v>2117870.86</v>
          </cell>
        </row>
        <row r="4">
          <cell r="H4">
            <v>0</v>
          </cell>
        </row>
        <row r="5">
          <cell r="H5">
            <v>0</v>
          </cell>
        </row>
      </sheetData>
      <sheetData sheetId="14"/>
      <sheetData sheetId="15"/>
      <sheetData sheetId="16"/>
      <sheetData sheetId="17">
        <row r="1">
          <cell r="D1">
            <v>6609330.5700000003</v>
          </cell>
        </row>
        <row r="2">
          <cell r="D2">
            <v>1529206.49</v>
          </cell>
        </row>
        <row r="3">
          <cell r="D3">
            <v>1271760.52</v>
          </cell>
        </row>
        <row r="4">
          <cell r="D4">
            <v>1487.8</v>
          </cell>
        </row>
        <row r="5">
          <cell r="D5">
            <v>318941.62</v>
          </cell>
        </row>
        <row r="6">
          <cell r="D6">
            <v>45336.06</v>
          </cell>
        </row>
        <row r="7">
          <cell r="D7">
            <v>180293.64</v>
          </cell>
        </row>
        <row r="8">
          <cell r="D8">
            <v>1070.6400000000001</v>
          </cell>
        </row>
        <row r="9">
          <cell r="D9">
            <v>0</v>
          </cell>
        </row>
        <row r="10">
          <cell r="D10">
            <v>62532.87</v>
          </cell>
        </row>
        <row r="11">
          <cell r="D11">
            <v>90672.19</v>
          </cell>
        </row>
        <row r="12">
          <cell r="D12">
            <v>3388.39</v>
          </cell>
        </row>
        <row r="13">
          <cell r="D13">
            <v>41375.32</v>
          </cell>
        </row>
        <row r="14">
          <cell r="D14">
            <v>3994.88</v>
          </cell>
        </row>
        <row r="15">
          <cell r="D15">
            <v>18342.919999999998</v>
          </cell>
        </row>
        <row r="16">
          <cell r="D16">
            <v>19528.59</v>
          </cell>
        </row>
        <row r="17">
          <cell r="D17">
            <v>240988.46</v>
          </cell>
        </row>
        <row r="18">
          <cell r="D18">
            <v>230894.95</v>
          </cell>
        </row>
        <row r="19">
          <cell r="D19">
            <v>86156.41</v>
          </cell>
        </row>
        <row r="20">
          <cell r="D20">
            <v>133.13999999999999</v>
          </cell>
        </row>
        <row r="21">
          <cell r="D21">
            <v>727.05</v>
          </cell>
        </row>
        <row r="22">
          <cell r="D22">
            <v>539768.86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44333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'[1]TesGer-Abr'!D1</f>
        <v>6609330.5700000003</v>
      </c>
    </row>
    <row r="14" spans="1:3" x14ac:dyDescent="0.2">
      <c r="A14" s="3" t="s">
        <v>18</v>
      </c>
      <c r="B14" s="15" t="s">
        <v>19</v>
      </c>
      <c r="C14" s="16">
        <f>'[1]TesGer-Abr'!D2</f>
        <v>1529206.49</v>
      </c>
    </row>
    <row r="15" spans="1:3" x14ac:dyDescent="0.2">
      <c r="A15" s="3" t="s">
        <v>20</v>
      </c>
      <c r="B15" s="15" t="s">
        <v>21</v>
      </c>
      <c r="C15" s="16">
        <f>'[1]TesGer-Abr'!D3</f>
        <v>1271760.52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9410297.5800000001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6">
        <f>'[1]TesGer-Abr'!D4</f>
        <v>1487.8</v>
      </c>
    </row>
    <row r="23" spans="1:3" x14ac:dyDescent="0.2">
      <c r="A23" s="3" t="s">
        <v>18</v>
      </c>
      <c r="B23" s="3" t="s">
        <v>28</v>
      </c>
      <c r="C23" s="16">
        <f>'[1]TesGer-Abr'!D5</f>
        <v>318941.62</v>
      </c>
    </row>
    <row r="24" spans="1:3" x14ac:dyDescent="0.2">
      <c r="A24" s="3" t="s">
        <v>20</v>
      </c>
      <c r="B24" s="3" t="s">
        <v>29</v>
      </c>
      <c r="C24" s="16">
        <f>'[1]TesGer-Abr'!D6</f>
        <v>45336.06</v>
      </c>
    </row>
    <row r="25" spans="1:3" x14ac:dyDescent="0.2">
      <c r="A25" s="3" t="s">
        <v>22</v>
      </c>
      <c r="B25" s="3" t="s">
        <v>30</v>
      </c>
      <c r="C25" s="16">
        <f>'[1]TesGer-Abr'!D7</f>
        <v>180293.64</v>
      </c>
    </row>
    <row r="26" spans="1:3" x14ac:dyDescent="0.2">
      <c r="A26" s="3" t="s">
        <v>31</v>
      </c>
      <c r="B26" s="3" t="s">
        <v>32</v>
      </c>
      <c r="C26" s="16">
        <f>'[1]TesGer-Abr'!D8</f>
        <v>1070.6400000000001</v>
      </c>
    </row>
    <row r="27" spans="1:3" x14ac:dyDescent="0.2">
      <c r="A27" s="3" t="s">
        <v>33</v>
      </c>
      <c r="B27" s="3" t="s">
        <v>34</v>
      </c>
      <c r="C27" s="16">
        <f>'[1]TesGer-Abr'!D9</f>
        <v>0</v>
      </c>
    </row>
    <row r="28" spans="1:3" x14ac:dyDescent="0.2">
      <c r="A28" s="3" t="s">
        <v>35</v>
      </c>
      <c r="B28" s="3" t="s">
        <v>36</v>
      </c>
      <c r="C28" s="16">
        <f>'[1]TesGer-Abr'!D10</f>
        <v>62532.87</v>
      </c>
    </row>
    <row r="29" spans="1:3" x14ac:dyDescent="0.2">
      <c r="A29" s="3" t="s">
        <v>37</v>
      </c>
      <c r="B29" s="3" t="s">
        <v>38</v>
      </c>
      <c r="C29" s="16">
        <f>'[1]TesGer-Abr'!D11</f>
        <v>90672.19</v>
      </c>
    </row>
    <row r="30" spans="1:3" x14ac:dyDescent="0.2">
      <c r="A30" s="3" t="s">
        <v>39</v>
      </c>
      <c r="B30" s="3" t="s">
        <v>40</v>
      </c>
      <c r="C30" s="16">
        <f>'[1]TesGer-Abr'!D12</f>
        <v>3388.39</v>
      </c>
    </row>
    <row r="31" spans="1:3" x14ac:dyDescent="0.2">
      <c r="A31" s="3" t="s">
        <v>41</v>
      </c>
      <c r="B31" s="3" t="s">
        <v>42</v>
      </c>
      <c r="C31" s="16">
        <f>'[1]TesGer-Abr'!D13</f>
        <v>41375.32</v>
      </c>
    </row>
    <row r="32" spans="1:3" x14ac:dyDescent="0.2">
      <c r="A32" s="3" t="s">
        <v>43</v>
      </c>
      <c r="B32" s="3" t="s">
        <v>44</v>
      </c>
      <c r="C32" s="16">
        <f>'[1]TesGer-Abr'!D14</f>
        <v>3994.88</v>
      </c>
    </row>
    <row r="33" spans="1:3" x14ac:dyDescent="0.2">
      <c r="A33" s="3" t="s">
        <v>45</v>
      </c>
      <c r="B33" s="3" t="s">
        <v>46</v>
      </c>
      <c r="C33" s="16">
        <f>'[1]TesGer-Abr'!D15</f>
        <v>18342.919999999998</v>
      </c>
    </row>
    <row r="34" spans="1:3" ht="63.75" x14ac:dyDescent="0.2">
      <c r="A34" s="17" t="s">
        <v>47</v>
      </c>
      <c r="B34" s="19" t="s">
        <v>48</v>
      </c>
      <c r="C34" s="16">
        <f>'[1]TesGer-Abr'!D16</f>
        <v>19528.59</v>
      </c>
    </row>
    <row r="35" spans="1:3" x14ac:dyDescent="0.2">
      <c r="A35" s="3" t="s">
        <v>49</v>
      </c>
      <c r="B35" s="3" t="s">
        <v>50</v>
      </c>
      <c r="C35" s="16">
        <f>'[1]TesGer-Abr'!D17</f>
        <v>240988.46</v>
      </c>
    </row>
    <row r="36" spans="1:3" x14ac:dyDescent="0.2">
      <c r="A36" s="3" t="s">
        <v>51</v>
      </c>
      <c r="B36" s="3" t="s">
        <v>52</v>
      </c>
      <c r="C36" s="16">
        <f>'[1]TesGer-Abr'!D18</f>
        <v>230894.95</v>
      </c>
    </row>
    <row r="37" spans="1:3" x14ac:dyDescent="0.2">
      <c r="A37" s="3" t="s">
        <v>53</v>
      </c>
      <c r="B37" s="3" t="s">
        <v>54</v>
      </c>
      <c r="C37" s="16">
        <v>0</v>
      </c>
    </row>
    <row r="38" spans="1:3" ht="25.5" x14ac:dyDescent="0.2">
      <c r="A38" s="17" t="s">
        <v>55</v>
      </c>
      <c r="B38" s="20" t="s">
        <v>56</v>
      </c>
      <c r="C38" s="16">
        <f>'[1]TesGer-Abr'!D19</f>
        <v>86156.41</v>
      </c>
    </row>
    <row r="39" spans="1:3" x14ac:dyDescent="0.2">
      <c r="A39" s="3" t="s">
        <v>57</v>
      </c>
      <c r="B39" s="3" t="s">
        <v>58</v>
      </c>
      <c r="C39" s="16">
        <v>0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v>0</v>
      </c>
    </row>
    <row r="42" spans="1:3" x14ac:dyDescent="0.2">
      <c r="A42" s="3" t="s">
        <v>63</v>
      </c>
      <c r="B42" s="3" t="s">
        <v>64</v>
      </c>
      <c r="C42" s="16">
        <v>0</v>
      </c>
    </row>
    <row r="43" spans="1:3" x14ac:dyDescent="0.2">
      <c r="A43" s="3" t="s">
        <v>65</v>
      </c>
      <c r="B43" s="3" t="s">
        <v>66</v>
      </c>
      <c r="C43" s="16">
        <f>'[1]TesGer-Abr'!D20</f>
        <v>133.13999999999999</v>
      </c>
    </row>
    <row r="44" spans="1:3" x14ac:dyDescent="0.2">
      <c r="A44" s="3" t="s">
        <v>67</v>
      </c>
      <c r="B44" s="3" t="s">
        <v>68</v>
      </c>
      <c r="C44" s="16">
        <v>0</v>
      </c>
    </row>
    <row r="45" spans="1:3" x14ac:dyDescent="0.2">
      <c r="A45" s="3" t="s">
        <v>69</v>
      </c>
      <c r="B45" s="3" t="s">
        <v>70</v>
      </c>
      <c r="C45" s="16">
        <f>'[1]TesGer-Abr'!D21</f>
        <v>727.05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'[1]TesGer-Abr'!D22</f>
        <v>539768.86</v>
      </c>
    </row>
    <row r="48" spans="1:3" x14ac:dyDescent="0.2">
      <c r="A48" s="18" t="s">
        <v>24</v>
      </c>
      <c r="B48" s="18"/>
      <c r="C48" s="16">
        <f>SUM(C22:C47)</f>
        <v>1885633.79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76</v>
      </c>
      <c r="C53" s="21">
        <v>0</v>
      </c>
    </row>
    <row r="54" spans="1:3" x14ac:dyDescent="0.2">
      <c r="A54" s="3" t="s">
        <v>18</v>
      </c>
      <c r="B54" s="3" t="s">
        <v>77</v>
      </c>
      <c r="C54" s="21">
        <v>0</v>
      </c>
    </row>
    <row r="55" spans="1:3" x14ac:dyDescent="0.2">
      <c r="A55" s="3" t="s">
        <v>20</v>
      </c>
      <c r="B55" s="3" t="s">
        <v>78</v>
      </c>
      <c r="C55" s="21">
        <v>0</v>
      </c>
    </row>
    <row r="56" spans="1:3" x14ac:dyDescent="0.2">
      <c r="A56" s="3" t="s">
        <v>22</v>
      </c>
      <c r="B56" s="3" t="s">
        <v>79</v>
      </c>
      <c r="C56" s="21">
        <v>0</v>
      </c>
    </row>
    <row r="57" spans="1:3" x14ac:dyDescent="0.2">
      <c r="A57" s="3" t="s">
        <v>31</v>
      </c>
      <c r="B57" s="3" t="s">
        <v>80</v>
      </c>
      <c r="C57" s="21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82</v>
      </c>
      <c r="C63" s="21">
        <v>0</v>
      </c>
    </row>
    <row r="64" spans="1:3" x14ac:dyDescent="0.2">
      <c r="A64" s="3" t="s">
        <v>18</v>
      </c>
      <c r="B64" s="3" t="s">
        <v>83</v>
      </c>
      <c r="C64" s="21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21">
        <f>'[1]Financeiro - Access'!H2</f>
        <v>9395857.6099999994</v>
      </c>
    </row>
    <row r="71" spans="1:3" x14ac:dyDescent="0.2">
      <c r="A71" s="3" t="s">
        <v>18</v>
      </c>
      <c r="B71" s="3" t="s">
        <v>86</v>
      </c>
      <c r="C71" s="21">
        <f>'[1]Financeiro - Access'!H3</f>
        <v>2117870.86</v>
      </c>
    </row>
    <row r="72" spans="1:3" x14ac:dyDescent="0.2">
      <c r="A72" s="3" t="s">
        <v>20</v>
      </c>
      <c r="B72" s="3" t="s">
        <v>87</v>
      </c>
      <c r="C72" s="21">
        <f>'[1]Financeiro - Access'!H4</f>
        <v>0</v>
      </c>
    </row>
    <row r="73" spans="1:3" x14ac:dyDescent="0.2">
      <c r="A73" s="3" t="s">
        <v>22</v>
      </c>
      <c r="B73" s="3" t="s">
        <v>88</v>
      </c>
      <c r="C73" s="21">
        <f>'[1]Financeiro - Access'!H5</f>
        <v>0</v>
      </c>
    </row>
    <row r="74" spans="1:3" x14ac:dyDescent="0.2">
      <c r="A74" s="18" t="s">
        <v>24</v>
      </c>
      <c r="B74" s="18"/>
      <c r="C74" s="16">
        <f>SUM(C70:C73)</f>
        <v>11513728.469999999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21"/>
    </row>
    <row r="80" spans="1:3" x14ac:dyDescent="0.2">
      <c r="A80" s="3" t="s">
        <v>18</v>
      </c>
      <c r="B80" s="3" t="s">
        <v>91</v>
      </c>
      <c r="C80" s="21"/>
    </row>
    <row r="81" spans="1:3" x14ac:dyDescent="0.2">
      <c r="A81" s="3" t="s">
        <v>20</v>
      </c>
      <c r="B81" s="3" t="s">
        <v>92</v>
      </c>
      <c r="C81" s="21"/>
    </row>
    <row r="82" spans="1:3" x14ac:dyDescent="0.2">
      <c r="A82" s="3" t="s">
        <v>22</v>
      </c>
      <c r="B82" s="3" t="s">
        <v>93</v>
      </c>
      <c r="C82" s="21"/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2021-05-17T18:08:45Z</dcterms:created>
  <dcterms:modified xsi:type="dcterms:W3CDTF">2021-05-17T18:09:04Z</dcterms:modified>
</cp:coreProperties>
</file>