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12 Dezembro RP\Publicacao internet TRF\Anexo I\090015\"/>
    </mc:Choice>
  </mc:AlternateContent>
  <bookViews>
    <workbookView xWindow="0" yWindow="0" windowWidth="24000" windowHeight="1089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48" i="1" s="1"/>
  <c r="C26" i="1"/>
  <c r="C25" i="1"/>
  <c r="C24" i="1"/>
  <c r="C23" i="1"/>
  <c r="C22" i="1"/>
  <c r="C15" i="1"/>
  <c r="C14" i="1"/>
  <c r="C13" i="1"/>
  <c r="C17" i="1" s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<sst xmlns="http://schemas.openxmlformats.org/spreadsheetml/2006/main" count="107" uniqueCount="85">
  <si>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</si>
  <si>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</si>
  <si>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SJMS</t>
  </si>
  <si>
    <t>Nome do Órgão</t>
  </si>
  <si>
    <t>SEÇÃO JUDICIÁRIA DE MATO GROSSO DO SUL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</si>
  <si>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</si>
  <si>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</si>
  <si>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</si>
  <si>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</si>
  <si>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</si>
  <si>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RESTOS A PAGAR 2024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</si>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</sst>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4" fillId="0" borderId="0" xfId="0" applyNumberFormat="1" applyFont="1"/>
    <xf numFmtId="0" fontId="4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Anexo I - Mar"/>
      <sheetName val="Anexo I - Abr"/>
      <sheetName val="Anexo I - Mai"/>
      <sheetName val="Anexo I - Jul"/>
      <sheetName val="Anexo I - Ago"/>
      <sheetName val="Anexo I - Jun"/>
      <sheetName val="TesGer-Restos"/>
      <sheetName val="TesGer - Jan"/>
      <sheetName val="TesGer - Fev"/>
      <sheetName val="TesGer - Mar"/>
      <sheetName val="TesGer - Abr"/>
      <sheetName val="TesGer - Mai"/>
      <sheetName val="TesGer - Jun"/>
      <sheetName val="TesGer - Jul"/>
      <sheetName val="TesGer - Ago"/>
      <sheetName val="Anexo I - Out"/>
      <sheetName val="TesGer -Out"/>
      <sheetName val="Anexo I - Nov"/>
      <sheetName val="TesGer - Nov"/>
      <sheetName val="Anexo I - Dez"/>
      <sheetName val="TesGer - Dez"/>
      <sheetName val="Anexo I - RP (2)"/>
      <sheetName val="TesGer-Restos (2)"/>
      <sheetName val="Anexo I - Set"/>
      <sheetName val="TesGer - 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D1">
            <v>313955.15000000002</v>
          </cell>
        </row>
        <row r="3">
          <cell r="D3">
            <v>1000</v>
          </cell>
        </row>
        <row r="8">
          <cell r="D8">
            <v>878048.89</v>
          </cell>
        </row>
        <row r="11">
          <cell r="D11">
            <v>74355.19</v>
          </cell>
        </row>
        <row r="12">
          <cell r="D12">
            <v>114077.1</v>
          </cell>
        </row>
        <row r="13">
          <cell r="D13">
            <v>28195.759999999998</v>
          </cell>
        </row>
        <row r="14">
          <cell r="D14">
            <v>90409.1</v>
          </cell>
        </row>
        <row r="15">
          <cell r="D15">
            <v>6855.22</v>
          </cell>
        </row>
        <row r="16">
          <cell r="D16">
            <v>15720.06</v>
          </cell>
        </row>
        <row r="17">
          <cell r="D17">
            <v>26374.639999999999</v>
          </cell>
        </row>
        <row r="18">
          <cell r="D18">
            <v>273893.01</v>
          </cell>
        </row>
        <row r="19">
          <cell r="D19">
            <v>325677.08</v>
          </cell>
        </row>
        <row r="20">
          <cell r="D20">
            <v>3092.89</v>
          </cell>
        </row>
        <row r="21">
          <cell r="D21">
            <v>194944.16</v>
          </cell>
        </row>
        <row r="22">
          <cell r="D22">
            <v>1470.18</v>
          </cell>
        </row>
        <row r="23">
          <cell r="D23">
            <v>1924</v>
          </cell>
        </row>
        <row r="26">
          <cell r="D26">
            <v>24464.97</v>
          </cell>
        </row>
        <row r="28">
          <cell r="D28">
            <v>51994.17</v>
          </cell>
        </row>
        <row r="30">
          <cell r="D30">
            <v>348165.79</v>
          </cell>
        </row>
        <row r="31">
          <cell r="D31">
            <v>2193579.5499999998</v>
          </cell>
        </row>
        <row r="35">
          <cell r="D35">
            <v>1573906.08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11" customWidth="1"/>
    <col min="4" max="4" width="12.28515625" style="2" bestFit="1" customWidth="1"/>
    <col min="5" max="5" width="16.42578125" style="2" customWidth="1"/>
    <col min="6" max="8" width="9.140625" style="2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45677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'[1]TesGer-Restos (2)'!D1</f>
        <v>313955.15000000002</v>
      </c>
    </row>
    <row r="14" spans="1:3" x14ac:dyDescent="0.2">
      <c r="A14" s="3" t="s">
        <v>18</v>
      </c>
      <c r="B14" s="14" t="s">
        <v>19</v>
      </c>
      <c r="C14" s="15">
        <f>'[1]TesGer-Restos (2)'!D2</f>
        <v>0</v>
      </c>
    </row>
    <row r="15" spans="1:3" x14ac:dyDescent="0.2">
      <c r="A15" s="3" t="s">
        <v>20</v>
      </c>
      <c r="B15" s="14" t="s">
        <v>21</v>
      </c>
      <c r="C15" s="15">
        <f>'[1]TesGer-Restos (2)'!D3</f>
        <v>1000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13" ht="15" x14ac:dyDescent="0.25">
      <c r="A17" s="17" t="s">
        <v>24</v>
      </c>
      <c r="B17" s="17"/>
      <c r="C17" s="15">
        <f>SUM(C13:C16)</f>
        <v>314955.15000000002</v>
      </c>
      <c r="G17" s="18"/>
      <c r="H17" s="18"/>
      <c r="I17" s="19"/>
      <c r="J17" s="19"/>
      <c r="K17" s="19"/>
      <c r="L17" s="19"/>
      <c r="M17" s="19"/>
    </row>
    <row r="19" spans="1:13" x14ac:dyDescent="0.2">
      <c r="A19" s="10" t="s">
        <v>25</v>
      </c>
    </row>
    <row r="21" spans="1:13" x14ac:dyDescent="0.2">
      <c r="A21" s="12" t="s">
        <v>13</v>
      </c>
      <c r="B21" s="12" t="s">
        <v>14</v>
      </c>
      <c r="C21" s="13" t="s">
        <v>15</v>
      </c>
    </row>
    <row r="22" spans="1:13" x14ac:dyDescent="0.2">
      <c r="A22" s="3" t="s">
        <v>16</v>
      </c>
      <c r="B22" s="3" t="s">
        <v>26</v>
      </c>
      <c r="C22" s="15">
        <f>'[1]TesGer-Restos (2)'!D5</f>
        <v>0</v>
      </c>
    </row>
    <row r="23" spans="1:13" x14ac:dyDescent="0.2">
      <c r="A23" s="3" t="s">
        <v>18</v>
      </c>
      <c r="B23" s="3" t="s">
        <v>27</v>
      </c>
      <c r="C23" s="15">
        <f>'[1]TesGer-Restos (2)'!D6</f>
        <v>0</v>
      </c>
    </row>
    <row r="24" spans="1:13" x14ac:dyDescent="0.2">
      <c r="A24" s="3" t="s">
        <v>20</v>
      </c>
      <c r="B24" s="3" t="s">
        <v>28</v>
      </c>
      <c r="C24" s="15">
        <f>'[1]TesGer-Restos (2)'!D7</f>
        <v>0</v>
      </c>
    </row>
    <row r="25" spans="1:13" x14ac:dyDescent="0.2">
      <c r="A25" s="3" t="s">
        <v>22</v>
      </c>
      <c r="B25" s="3" t="s">
        <v>29</v>
      </c>
      <c r="C25" s="15">
        <f>'[1]TesGer-Restos (2)'!D8</f>
        <v>878048.89</v>
      </c>
    </row>
    <row r="26" spans="1:13" x14ac:dyDescent="0.2">
      <c r="A26" s="3" t="s">
        <v>30</v>
      </c>
      <c r="B26" s="3" t="s">
        <v>31</v>
      </c>
      <c r="C26" s="15">
        <f>'[1]TesGer-Restos (2)'!D9</f>
        <v>0</v>
      </c>
    </row>
    <row r="27" spans="1:13" x14ac:dyDescent="0.2">
      <c r="A27" s="3" t="s">
        <v>32</v>
      </c>
      <c r="B27" s="3" t="s">
        <v>33</v>
      </c>
      <c r="C27" s="15">
        <f>'[1]TesGer-Restos (2)'!D10</f>
        <v>0</v>
      </c>
    </row>
    <row r="28" spans="1:13" x14ac:dyDescent="0.2">
      <c r="A28" s="3" t="s">
        <v>34</v>
      </c>
      <c r="B28" s="3" t="s">
        <v>35</v>
      </c>
      <c r="C28" s="15">
        <f>'[1]TesGer-Restos (2)'!D11</f>
        <v>74355.19</v>
      </c>
    </row>
    <row r="29" spans="1:13" x14ac:dyDescent="0.2">
      <c r="A29" s="3" t="s">
        <v>36</v>
      </c>
      <c r="B29" s="3" t="s">
        <v>37</v>
      </c>
      <c r="C29" s="15">
        <f>'[1]TesGer-Restos (2)'!D12</f>
        <v>114077.1</v>
      </c>
    </row>
    <row r="30" spans="1:13" x14ac:dyDescent="0.2">
      <c r="A30" s="3" t="s">
        <v>38</v>
      </c>
      <c r="B30" s="3" t="s">
        <v>39</v>
      </c>
      <c r="C30" s="15">
        <f>'[1]TesGer-Restos (2)'!D13</f>
        <v>28195.759999999998</v>
      </c>
    </row>
    <row r="31" spans="1:13" x14ac:dyDescent="0.2">
      <c r="A31" s="3" t="s">
        <v>40</v>
      </c>
      <c r="B31" s="3" t="s">
        <v>41</v>
      </c>
      <c r="C31" s="15">
        <f>'[1]TesGer-Restos (2)'!D14</f>
        <v>90409.1</v>
      </c>
    </row>
    <row r="32" spans="1:13" x14ac:dyDescent="0.2">
      <c r="A32" s="3" t="s">
        <v>42</v>
      </c>
      <c r="B32" s="3" t="s">
        <v>43</v>
      </c>
      <c r="C32" s="15">
        <f>'[1]TesGer-Restos (2)'!D15</f>
        <v>6855.22</v>
      </c>
    </row>
    <row r="33" spans="1:3" x14ac:dyDescent="0.2">
      <c r="A33" s="3" t="s">
        <v>44</v>
      </c>
      <c r="B33" s="3" t="s">
        <v>45</v>
      </c>
      <c r="C33" s="15">
        <f>'[1]TesGer-Restos (2)'!D16</f>
        <v>15720.06</v>
      </c>
    </row>
    <row r="34" spans="1:3" ht="63.75" x14ac:dyDescent="0.2">
      <c r="A34" s="16" t="s">
        <v>46</v>
      </c>
      <c r="B34" s="20" t="s">
        <v>47</v>
      </c>
      <c r="C34" s="15">
        <f>'[1]TesGer-Restos (2)'!D17</f>
        <v>26374.639999999999</v>
      </c>
    </row>
    <row r="35" spans="1:3" x14ac:dyDescent="0.2">
      <c r="A35" s="3" t="s">
        <v>48</v>
      </c>
      <c r="B35" s="3" t="s">
        <v>49</v>
      </c>
      <c r="C35" s="15">
        <f>'[1]TesGer-Restos (2)'!D18</f>
        <v>273893.01</v>
      </c>
    </row>
    <row r="36" spans="1:3" x14ac:dyDescent="0.2">
      <c r="A36" s="3" t="s">
        <v>50</v>
      </c>
      <c r="B36" s="3" t="s">
        <v>51</v>
      </c>
      <c r="C36" s="15">
        <f>'[1]TesGer-Restos (2)'!D19</f>
        <v>325677.08</v>
      </c>
    </row>
    <row r="37" spans="1:3" x14ac:dyDescent="0.2">
      <c r="A37" s="3" t="s">
        <v>52</v>
      </c>
      <c r="B37" s="3" t="s">
        <v>53</v>
      </c>
      <c r="C37" s="15">
        <f>'[1]TesGer-Restos (2)'!D20</f>
        <v>3092.89</v>
      </c>
    </row>
    <row r="38" spans="1:3" ht="25.5" x14ac:dyDescent="0.2">
      <c r="A38" s="21" t="s">
        <v>54</v>
      </c>
      <c r="B38" s="21" t="s">
        <v>55</v>
      </c>
      <c r="C38" s="15">
        <f>'[1]TesGer-Restos (2)'!D21</f>
        <v>194944.16</v>
      </c>
    </row>
    <row r="39" spans="1:3" x14ac:dyDescent="0.2">
      <c r="A39" s="3" t="s">
        <v>56</v>
      </c>
      <c r="B39" s="3" t="s">
        <v>57</v>
      </c>
      <c r="C39" s="15">
        <f>'[1]TesGer-Restos (2)'!D22</f>
        <v>1470.18</v>
      </c>
    </row>
    <row r="40" spans="1:3" x14ac:dyDescent="0.2">
      <c r="A40" s="3" t="s">
        <v>58</v>
      </c>
      <c r="B40" s="3" t="s">
        <v>59</v>
      </c>
      <c r="C40" s="15">
        <f>'[1]TesGer-Restos (2)'!D23</f>
        <v>1924</v>
      </c>
    </row>
    <row r="41" spans="1:3" x14ac:dyDescent="0.2">
      <c r="A41" s="3" t="s">
        <v>60</v>
      </c>
      <c r="B41" s="3" t="s">
        <v>61</v>
      </c>
      <c r="C41" s="15">
        <f>'[1]TesGer-Restos (2)'!D24</f>
        <v>0</v>
      </c>
    </row>
    <row r="42" spans="1:3" x14ac:dyDescent="0.2">
      <c r="A42" s="3" t="s">
        <v>62</v>
      </c>
      <c r="B42" s="3" t="s">
        <v>63</v>
      </c>
      <c r="C42" s="15">
        <f>'[1]TesGer-Restos (2)'!D25</f>
        <v>0</v>
      </c>
    </row>
    <row r="43" spans="1:3" x14ac:dyDescent="0.2">
      <c r="A43" s="3" t="s">
        <v>64</v>
      </c>
      <c r="B43" s="3" t="s">
        <v>65</v>
      </c>
      <c r="C43" s="15">
        <f>'[1]TesGer-Restos (2)'!D26</f>
        <v>24464.97</v>
      </c>
    </row>
    <row r="44" spans="1:3" x14ac:dyDescent="0.2">
      <c r="A44" s="3" t="s">
        <v>66</v>
      </c>
      <c r="B44" s="3" t="s">
        <v>67</v>
      </c>
      <c r="C44" s="15">
        <f>'[1]TesGer-Restos (2)'!D27</f>
        <v>0</v>
      </c>
    </row>
    <row r="45" spans="1:3" x14ac:dyDescent="0.2">
      <c r="A45" s="3" t="s">
        <v>68</v>
      </c>
      <c r="B45" s="3" t="s">
        <v>69</v>
      </c>
      <c r="C45" s="15">
        <f>'[1]TesGer-Restos (2)'!D28</f>
        <v>51994.17</v>
      </c>
    </row>
    <row r="46" spans="1:3" x14ac:dyDescent="0.2">
      <c r="A46" s="3" t="s">
        <v>70</v>
      </c>
      <c r="B46" s="3" t="s">
        <v>71</v>
      </c>
      <c r="C46" s="15">
        <f>'[1]TesGer-Restos (2)'!D29</f>
        <v>0</v>
      </c>
    </row>
    <row r="47" spans="1:3" x14ac:dyDescent="0.2">
      <c r="A47" s="3" t="s">
        <v>72</v>
      </c>
      <c r="B47" s="3" t="s">
        <v>73</v>
      </c>
      <c r="C47" s="15">
        <f>'[1]TesGer-Restos (2)'!D30</f>
        <v>348165.79</v>
      </c>
    </row>
    <row r="48" spans="1:3" x14ac:dyDescent="0.2">
      <c r="A48" s="17" t="s">
        <v>24</v>
      </c>
      <c r="B48" s="17"/>
      <c r="C48" s="15">
        <f>SUM(C22:C47)</f>
        <v>2459662.21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75</v>
      </c>
    </row>
    <row r="53" spans="1:3" x14ac:dyDescent="0.2">
      <c r="A53" s="3" t="s">
        <v>16</v>
      </c>
      <c r="B53" s="3" t="s">
        <v>76</v>
      </c>
      <c r="C53" s="15">
        <f>'[1]TesGer-Restos (2)'!D31</f>
        <v>2193579.5499999998</v>
      </c>
    </row>
    <row r="54" spans="1:3" x14ac:dyDescent="0.2">
      <c r="A54" s="3" t="s">
        <v>18</v>
      </c>
      <c r="B54" s="3" t="s">
        <v>77</v>
      </c>
      <c r="C54" s="15">
        <f>'[1]TesGer-Restos (2)'!D32</f>
        <v>0</v>
      </c>
    </row>
    <row r="55" spans="1:3" x14ac:dyDescent="0.2">
      <c r="A55" s="3" t="s">
        <v>20</v>
      </c>
      <c r="B55" s="3" t="s">
        <v>78</v>
      </c>
      <c r="C55" s="15">
        <f>'[1]TesGer-Restos (2)'!D33</f>
        <v>0</v>
      </c>
    </row>
    <row r="56" spans="1:3" x14ac:dyDescent="0.2">
      <c r="A56" s="3" t="s">
        <v>22</v>
      </c>
      <c r="B56" s="3" t="s">
        <v>79</v>
      </c>
      <c r="C56" s="15">
        <f>'[1]TesGer-Restos (2)'!D34</f>
        <v>0</v>
      </c>
    </row>
    <row r="57" spans="1:3" x14ac:dyDescent="0.2">
      <c r="A57" s="3" t="s">
        <v>30</v>
      </c>
      <c r="B57" s="3" t="s">
        <v>80</v>
      </c>
      <c r="C57" s="15">
        <f>'[1]TesGer-Restos (2)'!D35</f>
        <v>1573906.08</v>
      </c>
    </row>
    <row r="58" spans="1:3" x14ac:dyDescent="0.2">
      <c r="A58" s="17" t="s">
        <v>24</v>
      </c>
      <c r="B58" s="17"/>
      <c r="C58" s="15">
        <f>SUM(C53:C57)</f>
        <v>3767485.63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75</v>
      </c>
    </row>
    <row r="63" spans="1:3" x14ac:dyDescent="0.2">
      <c r="A63" s="3" t="s">
        <v>16</v>
      </c>
      <c r="B63" s="3" t="s">
        <v>82</v>
      </c>
      <c r="C63" s="15">
        <v>0</v>
      </c>
    </row>
    <row r="64" spans="1:3" x14ac:dyDescent="0.2">
      <c r="A64" s="3" t="s">
        <v>18</v>
      </c>
      <c r="B64" s="3" t="s">
        <v>83</v>
      </c>
      <c r="C64" s="15">
        <v>0</v>
      </c>
    </row>
    <row r="65" spans="1:3" x14ac:dyDescent="0.2">
      <c r="A65" s="17" t="s">
        <v>24</v>
      </c>
      <c r="B65" s="17"/>
      <c r="C65" s="15">
        <v>0</v>
      </c>
    </row>
    <row r="66" spans="1:3" x14ac:dyDescent="0.2">
      <c r="A66" s="22" t="s">
        <v>84</v>
      </c>
      <c r="B66" s="22"/>
      <c r="C66" s="22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2025-01-20T14:38:23Z</dcterms:created>
  <dcterms:modified xsi:type="dcterms:W3CDTF">2025-01-20T14:39:20Z</dcterms:modified>
</cp:coreProperties>
</file>