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nexo I - Abr" sheetId="1" r:id="rId1"/>
  </sheets>
  <externalReferences>
    <externalReference r:id="rId2"/>
  </externalReferences>
  <definedNames>
    <definedName name="_xlnm.Print_Area" localSheetId="0">'Anexo I - Abr'!$A$1:$C$84</definedName>
  </definedNames>
  <calcPr calcId="144525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17" i="1" s="1"/>
  <c r="C58" i="1" l="1"/>
  <c r="C48" i="1"/>
  <c r="C74" i="1"/>
</calcChain>
</file>

<file path=xl/sharedStrings.xml><?xml version="1.0" encoding="utf-8"?>
<sst xmlns="http://schemas.openxmlformats.org/spreadsheetml/2006/main" count="133" uniqueCount="96">
  <si>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</si>
  <si>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</si>
  <si>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</si>
  <si>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</si>
  <si>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</si>
  <si>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</si>
  <si>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</si>
  <si>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</si>
  <si>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</si>
  <si>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</si>
  <si>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04/2019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</si>
  <si>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</si>
  <si>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</si>
  <si>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</si>
  <si>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</si>
  <si>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</si>
  <si>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</si>
  <si>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</si>
  <si>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</si>
  <si>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</si>
  <si>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</si>
  <si>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</si>
  <si>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</si>
  <si>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</si>
  <si>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</si>
  <si>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</si>
  <si>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 xml:space="preserve">Valores em R$ 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</si>
  <si>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</si>
  <si>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</si>
  <si>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</si>
  <si>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</si>
  <si>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</si>
  <si>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</si>
  <si>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</si>
  <si>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</si>
  <si>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</si>
  <si>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</si>
  <si>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</si>
  <si>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</si>
  <si>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</si>
  <si>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</si>
  <si>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</si>
  <si>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</si>
  <si>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</si>
  <si>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</si>
  <si>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</si>
  <si>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</si>
  <si>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</si>
  <si>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</si>
  <si>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</si>
  <si>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</si>
  <si>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</si>
  <si>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</si>
  <si>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</si>
  <si>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</si>
  <si>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</si>
  <si>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</si>
  <si>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</si>
  <si>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</si>
  <si>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</si>
  <si>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</si>
  <si>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</si>
  <si>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</si>
  <si>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</si>
  <si>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</si>
  <si>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</si>
  <si>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</si>
  <si>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</si>
  <si>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</si>
  <si>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</si>
  <si>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</si>
  <si>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</si>
  <si>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</si>
  <si>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</si>
  <si>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</si>
  <si>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</si>
  <si>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</si>
  <si>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</si>
  <si>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</si>
  <si>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</si>
  <si>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</si>
  <si>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</si>
  <si>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</si>
  <si>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</si>
  <si>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</si>
  <si>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Valores em R$ 1,00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</si>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</sst>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/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H2">
            <v>84450203.439999998</v>
          </cell>
        </row>
        <row r="3">
          <cell r="H3">
            <v>18719160.960000001</v>
          </cell>
        </row>
        <row r="4">
          <cell r="H4">
            <v>15144597.779999999</v>
          </cell>
        </row>
        <row r="6">
          <cell r="H6">
            <v>252575.98</v>
          </cell>
        </row>
        <row r="7">
          <cell r="H7">
            <v>4056204.46</v>
          </cell>
        </row>
        <row r="8">
          <cell r="H8">
            <v>545471.96</v>
          </cell>
        </row>
        <row r="9">
          <cell r="H9">
            <v>849106.63</v>
          </cell>
        </row>
        <row r="10">
          <cell r="H10">
            <v>49508.44</v>
          </cell>
        </row>
        <row r="11">
          <cell r="H11">
            <v>40060.839999999997</v>
          </cell>
        </row>
        <row r="12">
          <cell r="H12">
            <v>663935.67000000004</v>
          </cell>
        </row>
        <row r="13">
          <cell r="H13">
            <v>2239674.7400000002</v>
          </cell>
        </row>
        <row r="14">
          <cell r="H14">
            <v>214351.32</v>
          </cell>
        </row>
        <row r="15">
          <cell r="H15">
            <v>615300.29</v>
          </cell>
        </row>
        <row r="16">
          <cell r="H16">
            <v>53209.05</v>
          </cell>
        </row>
        <row r="17">
          <cell r="H17">
            <v>359374.33</v>
          </cell>
        </row>
        <row r="18">
          <cell r="H18">
            <v>860711.36</v>
          </cell>
        </row>
        <row r="19">
          <cell r="H19">
            <v>907295.21</v>
          </cell>
        </row>
        <row r="20">
          <cell r="H20">
            <v>750970.96</v>
          </cell>
        </row>
        <row r="21">
          <cell r="H21">
            <v>6451.08</v>
          </cell>
        </row>
        <row r="22">
          <cell r="H22">
            <v>389669.18</v>
          </cell>
        </row>
        <row r="23">
          <cell r="H23">
            <v>58671.86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8382.6200000000008</v>
          </cell>
        </row>
        <row r="28">
          <cell r="H28">
            <v>24417.01</v>
          </cell>
        </row>
        <row r="29">
          <cell r="H29">
            <v>53591.95</v>
          </cell>
        </row>
        <row r="30">
          <cell r="H30">
            <v>0</v>
          </cell>
        </row>
        <row r="31">
          <cell r="H31">
            <v>5980580.4900000002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36011.949999999997</v>
          </cell>
        </row>
        <row r="37">
          <cell r="H37">
            <v>0</v>
          </cell>
        </row>
        <row r="38">
          <cell r="H38">
            <v>0</v>
          </cell>
        </row>
      </sheetData>
      <sheetData sheetId="15">
        <row r="2">
          <cell r="H2">
            <v>118349087.93000001</v>
          </cell>
        </row>
        <row r="3">
          <cell r="H3">
            <v>23774707.140000001</v>
          </cell>
        </row>
        <row r="4">
          <cell r="H4">
            <v>200000</v>
          </cell>
        </row>
        <row r="5">
          <cell r="H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5"/>
    </row>
    <row r="8" spans="1:3" x14ac:dyDescent="0.2">
      <c r="A8" s="2" t="s">
        <v>11</v>
      </c>
      <c r="B8" s="6">
        <v>43601</v>
      </c>
      <c r="C8" s="3"/>
    </row>
    <row r="10" spans="1:3" x14ac:dyDescent="0.2">
      <c r="A10" s="7" t="s">
        <v>12</v>
      </c>
    </row>
    <row r="12" spans="1:3" x14ac:dyDescent="0.2">
      <c r="A12" s="9" t="s">
        <v>13</v>
      </c>
      <c r="B12" s="9" t="s">
        <v>14</v>
      </c>
      <c r="C12" s="10" t="s">
        <v>15</v>
      </c>
    </row>
    <row r="13" spans="1:3" x14ac:dyDescent="0.2">
      <c r="A13" s="2" t="s">
        <v>16</v>
      </c>
      <c r="B13" s="11" t="s">
        <v>17</v>
      </c>
      <c r="C13" s="12">
        <f>'[1]Despesa - Access'!H2</f>
        <v>84450203.439999998</v>
      </c>
    </row>
    <row r="14" spans="1:3" x14ac:dyDescent="0.2">
      <c r="A14" s="2" t="s">
        <v>18</v>
      </c>
      <c r="B14" s="11" t="s">
        <v>19</v>
      </c>
      <c r="C14" s="12">
        <f>'[1]Despesa - Access'!H3</f>
        <v>18719160.960000001</v>
      </c>
    </row>
    <row r="15" spans="1:3" x14ac:dyDescent="0.2">
      <c r="A15" s="2" t="s">
        <v>20</v>
      </c>
      <c r="B15" s="11" t="s">
        <v>21</v>
      </c>
      <c r="C15" s="12">
        <f>'[1]Despesa - Access'!H4</f>
        <v>15144597.779999999</v>
      </c>
    </row>
    <row r="16" spans="1:3" ht="51" x14ac:dyDescent="0.2">
      <c r="A16" s="13" t="s">
        <v>22</v>
      </c>
      <c r="B16" s="11" t="s">
        <v>23</v>
      </c>
      <c r="C16" s="12">
        <v>8786.68</v>
      </c>
    </row>
    <row r="17" spans="1:3" x14ac:dyDescent="0.2">
      <c r="A17" s="14" t="s">
        <v>24</v>
      </c>
      <c r="B17" s="14"/>
      <c r="C17" s="12">
        <f>C13+C14+C15+C16</f>
        <v>118322748.86000001</v>
      </c>
    </row>
    <row r="19" spans="1:3" x14ac:dyDescent="0.2">
      <c r="A19" s="7" t="s">
        <v>25</v>
      </c>
    </row>
    <row r="21" spans="1:3" x14ac:dyDescent="0.2">
      <c r="A21" s="9" t="s">
        <v>13</v>
      </c>
      <c r="B21" s="9" t="s">
        <v>14</v>
      </c>
      <c r="C21" s="10" t="s">
        <v>26</v>
      </c>
    </row>
    <row r="22" spans="1:3" x14ac:dyDescent="0.2">
      <c r="A22" s="2" t="s">
        <v>16</v>
      </c>
      <c r="B22" s="2" t="s">
        <v>27</v>
      </c>
      <c r="C22" s="12">
        <f>'[1]Despesa - Access'!H6</f>
        <v>252575.98</v>
      </c>
    </row>
    <row r="23" spans="1:3" x14ac:dyDescent="0.2">
      <c r="A23" s="2" t="s">
        <v>18</v>
      </c>
      <c r="B23" s="2" t="s">
        <v>28</v>
      </c>
      <c r="C23" s="12">
        <f>'[1]Despesa - Access'!H7</f>
        <v>4056204.46</v>
      </c>
    </row>
    <row r="24" spans="1:3" x14ac:dyDescent="0.2">
      <c r="A24" s="2" t="s">
        <v>20</v>
      </c>
      <c r="B24" s="2" t="s">
        <v>29</v>
      </c>
      <c r="C24" s="12">
        <f>'[1]Despesa - Access'!H8</f>
        <v>545471.96</v>
      </c>
    </row>
    <row r="25" spans="1:3" x14ac:dyDescent="0.2">
      <c r="A25" s="2" t="s">
        <v>22</v>
      </c>
      <c r="B25" s="2" t="s">
        <v>30</v>
      </c>
      <c r="C25" s="12">
        <f>'[1]Despesa - Access'!H9</f>
        <v>849106.63</v>
      </c>
    </row>
    <row r="26" spans="1:3" x14ac:dyDescent="0.2">
      <c r="A26" s="2" t="s">
        <v>31</v>
      </c>
      <c r="B26" s="2" t="s">
        <v>32</v>
      </c>
      <c r="C26" s="12">
        <f>'[1]Despesa - Access'!H10</f>
        <v>49508.44</v>
      </c>
    </row>
    <row r="27" spans="1:3" x14ac:dyDescent="0.2">
      <c r="A27" s="2" t="s">
        <v>33</v>
      </c>
      <c r="B27" s="2" t="s">
        <v>34</v>
      </c>
      <c r="C27" s="12">
        <f>'[1]Despesa - Access'!H11</f>
        <v>40060.839999999997</v>
      </c>
    </row>
    <row r="28" spans="1:3" x14ac:dyDescent="0.2">
      <c r="A28" s="2" t="s">
        <v>35</v>
      </c>
      <c r="B28" s="2" t="s">
        <v>36</v>
      </c>
      <c r="C28" s="12">
        <f>'[1]Despesa - Access'!H12</f>
        <v>663935.67000000004</v>
      </c>
    </row>
    <row r="29" spans="1:3" x14ac:dyDescent="0.2">
      <c r="A29" s="2" t="s">
        <v>37</v>
      </c>
      <c r="B29" s="2" t="s">
        <v>38</v>
      </c>
      <c r="C29" s="12">
        <f>'[1]Despesa - Access'!H13</f>
        <v>2239674.7400000002</v>
      </c>
    </row>
    <row r="30" spans="1:3" x14ac:dyDescent="0.2">
      <c r="A30" s="2" t="s">
        <v>39</v>
      </c>
      <c r="B30" s="2" t="s">
        <v>40</v>
      </c>
      <c r="C30" s="12">
        <f>'[1]Despesa - Access'!H14</f>
        <v>214351.32</v>
      </c>
    </row>
    <row r="31" spans="1:3" x14ac:dyDescent="0.2">
      <c r="A31" s="2" t="s">
        <v>41</v>
      </c>
      <c r="B31" s="2" t="s">
        <v>42</v>
      </c>
      <c r="C31" s="12">
        <f>'[1]Despesa - Access'!H15</f>
        <v>615300.29</v>
      </c>
    </row>
    <row r="32" spans="1:3" x14ac:dyDescent="0.2">
      <c r="A32" s="2" t="s">
        <v>43</v>
      </c>
      <c r="B32" s="2" t="s">
        <v>44</v>
      </c>
      <c r="C32" s="12">
        <f>'[1]Despesa - Access'!H16</f>
        <v>53209.05</v>
      </c>
    </row>
    <row r="33" spans="1:3" x14ac:dyDescent="0.2">
      <c r="A33" s="2" t="s">
        <v>45</v>
      </c>
      <c r="B33" s="2" t="s">
        <v>46</v>
      </c>
      <c r="C33" s="12">
        <f>'[1]Despesa - Access'!H17</f>
        <v>359374.33</v>
      </c>
    </row>
    <row r="34" spans="1:3" ht="63.75" x14ac:dyDescent="0.2">
      <c r="A34" s="13" t="s">
        <v>47</v>
      </c>
      <c r="B34" s="15" t="s">
        <v>48</v>
      </c>
      <c r="C34" s="12">
        <f>'[1]Despesa - Access'!H18</f>
        <v>860711.36</v>
      </c>
    </row>
    <row r="35" spans="1:3" x14ac:dyDescent="0.2">
      <c r="A35" s="2" t="s">
        <v>49</v>
      </c>
      <c r="B35" s="2" t="s">
        <v>50</v>
      </c>
      <c r="C35" s="12">
        <f>'[1]Despesa - Access'!H19</f>
        <v>907295.21</v>
      </c>
    </row>
    <row r="36" spans="1:3" x14ac:dyDescent="0.2">
      <c r="A36" s="2" t="s">
        <v>51</v>
      </c>
      <c r="B36" s="2" t="s">
        <v>52</v>
      </c>
      <c r="C36" s="12">
        <f>'[1]Despesa - Access'!H20</f>
        <v>750970.96</v>
      </c>
    </row>
    <row r="37" spans="1:3" x14ac:dyDescent="0.2">
      <c r="A37" s="2" t="s">
        <v>53</v>
      </c>
      <c r="B37" s="2" t="s">
        <v>54</v>
      </c>
      <c r="C37" s="12">
        <f>'[1]Despesa - Access'!H21</f>
        <v>6451.08</v>
      </c>
    </row>
    <row r="38" spans="1:3" ht="25.5" x14ac:dyDescent="0.2">
      <c r="A38" s="13" t="s">
        <v>55</v>
      </c>
      <c r="B38" s="16" t="s">
        <v>56</v>
      </c>
      <c r="C38" s="12">
        <f>'[1]Despesa - Access'!H22</f>
        <v>389669.18</v>
      </c>
    </row>
    <row r="39" spans="1:3" x14ac:dyDescent="0.2">
      <c r="A39" s="2" t="s">
        <v>57</v>
      </c>
      <c r="B39" s="2" t="s">
        <v>58</v>
      </c>
      <c r="C39" s="12">
        <f>'[1]Despesa - Access'!H23</f>
        <v>58671.86</v>
      </c>
    </row>
    <row r="40" spans="1:3" x14ac:dyDescent="0.2">
      <c r="A40" s="2" t="s">
        <v>59</v>
      </c>
      <c r="B40" s="2" t="s">
        <v>60</v>
      </c>
      <c r="C40" s="12">
        <f>'[1]Despesa - Access'!H24</f>
        <v>0</v>
      </c>
    </row>
    <row r="41" spans="1:3" x14ac:dyDescent="0.2">
      <c r="A41" s="2" t="s">
        <v>61</v>
      </c>
      <c r="B41" s="2" t="s">
        <v>62</v>
      </c>
      <c r="C41" s="12">
        <f>'[1]Despesa - Access'!H25</f>
        <v>0</v>
      </c>
    </row>
    <row r="42" spans="1:3" x14ac:dyDescent="0.2">
      <c r="A42" s="2" t="s">
        <v>63</v>
      </c>
      <c r="B42" s="2" t="s">
        <v>64</v>
      </c>
      <c r="C42" s="12">
        <f>'[1]Despesa - Access'!H26</f>
        <v>0</v>
      </c>
    </row>
    <row r="43" spans="1:3" x14ac:dyDescent="0.2">
      <c r="A43" s="2" t="s">
        <v>65</v>
      </c>
      <c r="B43" s="2" t="s">
        <v>66</v>
      </c>
      <c r="C43" s="12">
        <f>'[1]Despesa - Access'!H27</f>
        <v>8382.6200000000008</v>
      </c>
    </row>
    <row r="44" spans="1:3" x14ac:dyDescent="0.2">
      <c r="A44" s="2" t="s">
        <v>67</v>
      </c>
      <c r="B44" s="2" t="s">
        <v>68</v>
      </c>
      <c r="C44" s="12">
        <f>'[1]Despesa - Access'!H28</f>
        <v>24417.01</v>
      </c>
    </row>
    <row r="45" spans="1:3" x14ac:dyDescent="0.2">
      <c r="A45" s="2" t="s">
        <v>69</v>
      </c>
      <c r="B45" s="2" t="s">
        <v>70</v>
      </c>
      <c r="C45" s="12">
        <f>'[1]Despesa - Access'!H29</f>
        <v>53591.95</v>
      </c>
    </row>
    <row r="46" spans="1:3" x14ac:dyDescent="0.2">
      <c r="A46" s="2" t="s">
        <v>71</v>
      </c>
      <c r="B46" s="2" t="s">
        <v>72</v>
      </c>
      <c r="C46" s="12">
        <f>'[1]Despesa - Access'!H30</f>
        <v>0</v>
      </c>
    </row>
    <row r="47" spans="1:3" x14ac:dyDescent="0.2">
      <c r="A47" s="2" t="s">
        <v>73</v>
      </c>
      <c r="B47" s="2" t="s">
        <v>74</v>
      </c>
      <c r="C47" s="12">
        <f>'[1]Despesa - Access'!H31</f>
        <v>5980580.4900000002</v>
      </c>
    </row>
    <row r="48" spans="1:3" x14ac:dyDescent="0.2">
      <c r="A48" s="14" t="s">
        <v>24</v>
      </c>
      <c r="B48" s="14"/>
      <c r="C48" s="12">
        <f>SUM(C22:C47)</f>
        <v>18979515.43</v>
      </c>
    </row>
    <row r="50" spans="1:3" x14ac:dyDescent="0.2">
      <c r="A50" s="7" t="s">
        <v>75</v>
      </c>
    </row>
    <row r="52" spans="1:3" x14ac:dyDescent="0.2">
      <c r="A52" s="9" t="s">
        <v>13</v>
      </c>
      <c r="B52" s="9" t="s">
        <v>14</v>
      </c>
      <c r="C52" s="10" t="s">
        <v>26</v>
      </c>
    </row>
    <row r="53" spans="1:3" x14ac:dyDescent="0.2">
      <c r="A53" s="2" t="s">
        <v>16</v>
      </c>
      <c r="B53" s="2" t="s">
        <v>76</v>
      </c>
      <c r="C53" s="17">
        <f>'[1]Despesa - Access'!H32</f>
        <v>0</v>
      </c>
    </row>
    <row r="54" spans="1:3" x14ac:dyDescent="0.2">
      <c r="A54" s="2" t="s">
        <v>18</v>
      </c>
      <c r="B54" s="2" t="s">
        <v>77</v>
      </c>
      <c r="C54" s="17">
        <f>'[1]Despesa - Access'!H33</f>
        <v>0</v>
      </c>
    </row>
    <row r="55" spans="1:3" x14ac:dyDescent="0.2">
      <c r="A55" s="2" t="s">
        <v>20</v>
      </c>
      <c r="B55" s="2" t="s">
        <v>78</v>
      </c>
      <c r="C55" s="17">
        <f>'[1]Despesa - Access'!H34</f>
        <v>0</v>
      </c>
    </row>
    <row r="56" spans="1:3" x14ac:dyDescent="0.2">
      <c r="A56" s="2" t="s">
        <v>22</v>
      </c>
      <c r="B56" s="2" t="s">
        <v>79</v>
      </c>
      <c r="C56" s="17">
        <f>'[1]Despesa - Access'!H35</f>
        <v>0</v>
      </c>
    </row>
    <row r="57" spans="1:3" x14ac:dyDescent="0.2">
      <c r="A57" s="2" t="s">
        <v>31</v>
      </c>
      <c r="B57" s="2" t="s">
        <v>80</v>
      </c>
      <c r="C57" s="17">
        <f>'[1]Despesa - Access'!H36</f>
        <v>36011.949999999997</v>
      </c>
    </row>
    <row r="58" spans="1:3" x14ac:dyDescent="0.2">
      <c r="A58" s="14" t="s">
        <v>24</v>
      </c>
      <c r="B58" s="14"/>
      <c r="C58" s="12">
        <f>SUM(C53:C57)</f>
        <v>36011.949999999997</v>
      </c>
    </row>
    <row r="60" spans="1:3" x14ac:dyDescent="0.2">
      <c r="A60" s="7" t="s">
        <v>81</v>
      </c>
    </row>
    <row r="62" spans="1:3" x14ac:dyDescent="0.2">
      <c r="A62" s="9" t="s">
        <v>13</v>
      </c>
      <c r="B62" s="9" t="s">
        <v>14</v>
      </c>
      <c r="C62" s="10" t="s">
        <v>26</v>
      </c>
    </row>
    <row r="63" spans="1:3" x14ac:dyDescent="0.2">
      <c r="A63" s="2" t="s">
        <v>16</v>
      </c>
      <c r="B63" s="2" t="s">
        <v>82</v>
      </c>
      <c r="C63" s="17">
        <f>'[1]Despesa - Access'!H37</f>
        <v>0</v>
      </c>
    </row>
    <row r="64" spans="1:3" x14ac:dyDescent="0.2">
      <c r="A64" s="2" t="s">
        <v>18</v>
      </c>
      <c r="B64" s="2" t="s">
        <v>83</v>
      </c>
      <c r="C64" s="17">
        <f>'[1]Despesa - Access'!H38</f>
        <v>0</v>
      </c>
    </row>
    <row r="65" spans="1:3" x14ac:dyDescent="0.2">
      <c r="A65" s="14" t="s">
        <v>24</v>
      </c>
      <c r="B65" s="14"/>
      <c r="C65" s="12">
        <f>SUM(C63:C64)</f>
        <v>0</v>
      </c>
    </row>
    <row r="66" spans="1:3" x14ac:dyDescent="0.2">
      <c r="A66" s="18"/>
      <c r="B66" s="18"/>
      <c r="C66" s="18"/>
    </row>
    <row r="67" spans="1:3" x14ac:dyDescent="0.2">
      <c r="A67" s="7" t="s">
        <v>84</v>
      </c>
    </row>
    <row r="69" spans="1:3" x14ac:dyDescent="0.2">
      <c r="A69" s="9" t="s">
        <v>13</v>
      </c>
      <c r="B69" s="9" t="s">
        <v>14</v>
      </c>
      <c r="C69" s="10" t="s">
        <v>85</v>
      </c>
    </row>
    <row r="70" spans="1:3" x14ac:dyDescent="0.2">
      <c r="A70" s="2" t="s">
        <v>16</v>
      </c>
      <c r="B70" s="2" t="s">
        <v>86</v>
      </c>
      <c r="C70" s="17">
        <f>'[1]Financeiro - Access'!H2</f>
        <v>118349087.93000001</v>
      </c>
    </row>
    <row r="71" spans="1:3" x14ac:dyDescent="0.2">
      <c r="A71" s="2" t="s">
        <v>18</v>
      </c>
      <c r="B71" s="2" t="s">
        <v>87</v>
      </c>
      <c r="C71" s="17">
        <f>'[1]Financeiro - Access'!H3</f>
        <v>23774707.140000001</v>
      </c>
    </row>
    <row r="72" spans="1:3" x14ac:dyDescent="0.2">
      <c r="A72" s="2" t="s">
        <v>20</v>
      </c>
      <c r="B72" s="2" t="s">
        <v>88</v>
      </c>
      <c r="C72" s="17">
        <f>'[1]Financeiro - Access'!H4</f>
        <v>200000</v>
      </c>
    </row>
    <row r="73" spans="1:3" x14ac:dyDescent="0.2">
      <c r="A73" s="2" t="s">
        <v>22</v>
      </c>
      <c r="B73" s="2" t="s">
        <v>89</v>
      </c>
      <c r="C73" s="17">
        <f>'[1]Financeiro - Access'!H5</f>
        <v>0</v>
      </c>
    </row>
    <row r="74" spans="1:3" x14ac:dyDescent="0.2">
      <c r="A74" s="14" t="s">
        <v>24</v>
      </c>
      <c r="B74" s="14"/>
      <c r="C74" s="12">
        <f>SUM(C70:C73)</f>
        <v>142323795.06999999</v>
      </c>
    </row>
    <row r="76" spans="1:3" x14ac:dyDescent="0.2">
      <c r="A76" s="7" t="s">
        <v>90</v>
      </c>
    </row>
    <row r="78" spans="1:3" x14ac:dyDescent="0.2">
      <c r="A78" s="9" t="s">
        <v>13</v>
      </c>
      <c r="B78" s="9" t="s">
        <v>14</v>
      </c>
      <c r="C78" s="10" t="s">
        <v>15</v>
      </c>
    </row>
    <row r="79" spans="1:3" x14ac:dyDescent="0.2">
      <c r="A79" s="2" t="s">
        <v>16</v>
      </c>
      <c r="B79" s="2" t="s">
        <v>91</v>
      </c>
      <c r="C79" s="17"/>
    </row>
    <row r="80" spans="1:3" x14ac:dyDescent="0.2">
      <c r="A80" s="2" t="s">
        <v>18</v>
      </c>
      <c r="B80" s="2" t="s">
        <v>92</v>
      </c>
      <c r="C80" s="17"/>
    </row>
    <row r="81" spans="1:3" x14ac:dyDescent="0.2">
      <c r="A81" s="2" t="s">
        <v>20</v>
      </c>
      <c r="B81" s="2" t="s">
        <v>93</v>
      </c>
      <c r="C81" s="17"/>
    </row>
    <row r="82" spans="1:3" x14ac:dyDescent="0.2">
      <c r="A82" s="2" t="s">
        <v>22</v>
      </c>
      <c r="B82" s="2" t="s">
        <v>94</v>
      </c>
      <c r="C82" s="17"/>
    </row>
    <row r="83" spans="1:3" x14ac:dyDescent="0.2">
      <c r="A83" s="14" t="s">
        <v>24</v>
      </c>
      <c r="B83" s="14"/>
      <c r="C83" s="12">
        <f>SUM(C79:C82)</f>
        <v>0</v>
      </c>
    </row>
    <row r="84" spans="1:3" x14ac:dyDescent="0.2">
      <c r="A84" s="19" t="s">
        <v>95</v>
      </c>
      <c r="B84" s="19"/>
      <c r="C84" s="19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Abr</vt:lpstr>
      <vt:lpstr>'Anexo I - Abr'!Area_de_impressao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2019-05-13T19:37:50Z</dcterms:created>
  <dcterms:modified xsi:type="dcterms:W3CDTF">2019-05-13T19:38:12Z</dcterms:modified>
</cp:coreProperties>
</file>