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7 - Julho\Publicacao internet TRF\Anexo I\090017\"/>
    </mc:Choice>
  </mc:AlternateContent>
  <bookViews>
    <workbookView xWindow="0" yWindow="0" windowWidth="24000" windowHeight="9075"/>
  </bookViews>
  <sheets>
    <sheet name="Anexo I - Jul" sheetId="1" r:id="rId1"/>
  </sheets>
  <externalReferences>
    <externalReference r:id="rId2"/>
  </externalReferences>
  <definedNames>
    <definedName name="_xlnm.Print_Area" localSheetId="0">'Anexo I - Jul'!$A$1:$C$84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4" i="1"/>
  <c r="C72" i="1"/>
  <c r="C71" i="1"/>
  <c r="C70" i="1"/>
  <c r="C57" i="1"/>
  <c r="C58" i="1" s="1"/>
  <c r="C53" i="1"/>
  <c r="C47" i="1"/>
  <c r="C45" i="1"/>
  <c r="C44" i="1"/>
  <c r="C43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7" i="1" s="1"/>
  <c r="C14" i="1"/>
  <c r="C13" i="1"/>
  <c r="C48" i="1" l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<sst xmlns="http://schemas.openxmlformats.org/spreadsheetml/2006/main" count="133" uniqueCount="95">
  <si>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</si>
  <si>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</si>
  <si>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</si>
  <si>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</si>
  <si>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</si>
  <si>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</si>
  <si>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</si>
  <si>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</si>
  <si>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</si>
  <si>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</si>
  <si>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07/2022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</si>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</sst>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Transparencia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D1">
            <v>84647642.160000101</v>
          </cell>
        </row>
        <row r="2">
          <cell r="D2">
            <v>21484256.390000001</v>
          </cell>
        </row>
        <row r="3">
          <cell r="D3">
            <v>18161857.100000001</v>
          </cell>
        </row>
        <row r="4">
          <cell r="D4">
            <v>1161.0799999999599</v>
          </cell>
        </row>
        <row r="5">
          <cell r="D5">
            <v>3966707.69</v>
          </cell>
        </row>
        <row r="6">
          <cell r="D6">
            <v>461996.04</v>
          </cell>
        </row>
        <row r="7">
          <cell r="D7">
            <v>3132687.84</v>
          </cell>
        </row>
        <row r="8">
          <cell r="D8">
            <v>31353.74</v>
          </cell>
        </row>
        <row r="9">
          <cell r="D9">
            <v>50430.15</v>
          </cell>
        </row>
        <row r="10">
          <cell r="D10">
            <v>1110860.96</v>
          </cell>
        </row>
        <row r="11">
          <cell r="D11">
            <v>2000133.13</v>
          </cell>
        </row>
        <row r="12">
          <cell r="D12">
            <v>139022.34</v>
          </cell>
        </row>
        <row r="13">
          <cell r="D13">
            <v>432665.32</v>
          </cell>
        </row>
        <row r="14">
          <cell r="D14">
            <v>14162.25</v>
          </cell>
        </row>
        <row r="15">
          <cell r="D15">
            <v>277412.81</v>
          </cell>
        </row>
        <row r="16">
          <cell r="D16">
            <v>432638.15</v>
          </cell>
        </row>
        <row r="17">
          <cell r="D17">
            <v>286361.59999999998</v>
          </cell>
        </row>
        <row r="18">
          <cell r="D18">
            <v>1496535.85</v>
          </cell>
        </row>
        <row r="19">
          <cell r="D19">
            <v>130</v>
          </cell>
        </row>
        <row r="20">
          <cell r="D20">
            <v>1069437.68</v>
          </cell>
        </row>
        <row r="21">
          <cell r="D21">
            <v>18379.52</v>
          </cell>
        </row>
        <row r="22">
          <cell r="D22">
            <v>13582.06</v>
          </cell>
        </row>
        <row r="23">
          <cell r="D23">
            <v>156753.85999999999</v>
          </cell>
        </row>
        <row r="24">
          <cell r="D24">
            <v>154298</v>
          </cell>
        </row>
        <row r="25">
          <cell r="D25">
            <v>6074243.54</v>
          </cell>
        </row>
        <row r="26">
          <cell r="D26">
            <v>267297.51</v>
          </cell>
        </row>
        <row r="27">
          <cell r="D27">
            <v>149500</v>
          </cell>
        </row>
        <row r="28">
          <cell r="D28">
            <v>124286878.94</v>
          </cell>
        </row>
        <row r="29">
          <cell r="D29">
            <v>29734178.579999998</v>
          </cell>
        </row>
        <row r="30">
          <cell r="D30">
            <v>1015977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44792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'[1]TesGer-Jul'!D1</f>
        <v>84647642.160000101</v>
      </c>
    </row>
    <row r="14" spans="1:3" x14ac:dyDescent="0.2">
      <c r="A14" s="3" t="s">
        <v>18</v>
      </c>
      <c r="B14" s="12" t="s">
        <v>19</v>
      </c>
      <c r="C14" s="13">
        <f>'[1]TesGer-Jul'!D2</f>
        <v>21484256.390000001</v>
      </c>
    </row>
    <row r="15" spans="1:3" x14ac:dyDescent="0.2">
      <c r="A15" s="3" t="s">
        <v>20</v>
      </c>
      <c r="B15" s="12" t="s">
        <v>21</v>
      </c>
      <c r="C15" s="13">
        <f>'[1]TesGer-Jul'!D3</f>
        <v>18161857.100000001</v>
      </c>
    </row>
    <row r="16" spans="1:3" ht="51" x14ac:dyDescent="0.2">
      <c r="A16" s="14" t="s">
        <v>22</v>
      </c>
      <c r="B16" s="12" t="s">
        <v>23</v>
      </c>
      <c r="C16" s="13">
        <v>29114.11</v>
      </c>
    </row>
    <row r="17" spans="1:3" x14ac:dyDescent="0.2">
      <c r="A17" s="15" t="s">
        <v>24</v>
      </c>
      <c r="B17" s="15"/>
      <c r="C17" s="13">
        <f>SUM(C13:C16)</f>
        <v>124322869.76000009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'[1]TesGer-Jul'!D4</f>
        <v>1161.0799999999599</v>
      </c>
    </row>
    <row r="23" spans="1:3" x14ac:dyDescent="0.2">
      <c r="A23" s="3" t="s">
        <v>18</v>
      </c>
      <c r="B23" s="3" t="s">
        <v>28</v>
      </c>
      <c r="C23" s="16">
        <f>'[1]TesGer-Jul'!D5</f>
        <v>3966707.69</v>
      </c>
    </row>
    <row r="24" spans="1:3" x14ac:dyDescent="0.2">
      <c r="A24" s="3" t="s">
        <v>20</v>
      </c>
      <c r="B24" s="3" t="s">
        <v>29</v>
      </c>
      <c r="C24" s="16">
        <f>'[1]TesGer-Jul'!D6</f>
        <v>461996.04</v>
      </c>
    </row>
    <row r="25" spans="1:3" x14ac:dyDescent="0.2">
      <c r="A25" s="3" t="s">
        <v>22</v>
      </c>
      <c r="B25" s="3" t="s">
        <v>30</v>
      </c>
      <c r="C25" s="16">
        <f>'[1]TesGer-Jul'!D7</f>
        <v>3132687.84</v>
      </c>
    </row>
    <row r="26" spans="1:3" x14ac:dyDescent="0.2">
      <c r="A26" s="3" t="s">
        <v>31</v>
      </c>
      <c r="B26" s="3" t="s">
        <v>32</v>
      </c>
      <c r="C26" s="16">
        <f>'[1]TesGer-Jul'!D8</f>
        <v>31353.74</v>
      </c>
    </row>
    <row r="27" spans="1:3" x14ac:dyDescent="0.2">
      <c r="A27" s="3" t="s">
        <v>33</v>
      </c>
      <c r="B27" s="3" t="s">
        <v>34</v>
      </c>
      <c r="C27" s="16">
        <f>'[1]TesGer-Jul'!D9</f>
        <v>50430.15</v>
      </c>
    </row>
    <row r="28" spans="1:3" x14ac:dyDescent="0.2">
      <c r="A28" s="3" t="s">
        <v>35</v>
      </c>
      <c r="B28" s="3" t="s">
        <v>36</v>
      </c>
      <c r="C28" s="16">
        <f>'[1]TesGer-Jul'!D10</f>
        <v>1110860.96</v>
      </c>
    </row>
    <row r="29" spans="1:3" x14ac:dyDescent="0.2">
      <c r="A29" s="3" t="s">
        <v>37</v>
      </c>
      <c r="B29" s="3" t="s">
        <v>38</v>
      </c>
      <c r="C29" s="16">
        <f>'[1]TesGer-Jul'!D11</f>
        <v>2000133.13</v>
      </c>
    </row>
    <row r="30" spans="1:3" x14ac:dyDescent="0.2">
      <c r="A30" s="3" t="s">
        <v>39</v>
      </c>
      <c r="B30" s="3" t="s">
        <v>40</v>
      </c>
      <c r="C30" s="16">
        <f>'[1]TesGer-Jul'!D12</f>
        <v>139022.34</v>
      </c>
    </row>
    <row r="31" spans="1:3" x14ac:dyDescent="0.2">
      <c r="A31" s="3" t="s">
        <v>41</v>
      </c>
      <c r="B31" s="3" t="s">
        <v>42</v>
      </c>
      <c r="C31" s="16">
        <f>'[1]TesGer-Jul'!D13</f>
        <v>432665.32</v>
      </c>
    </row>
    <row r="32" spans="1:3" x14ac:dyDescent="0.2">
      <c r="A32" s="3" t="s">
        <v>43</v>
      </c>
      <c r="B32" s="3" t="s">
        <v>44</v>
      </c>
      <c r="C32" s="16">
        <f>'[1]TesGer-Jul'!D14</f>
        <v>14162.25</v>
      </c>
    </row>
    <row r="33" spans="1:3" x14ac:dyDescent="0.2">
      <c r="A33" s="3" t="s">
        <v>45</v>
      </c>
      <c r="B33" s="3" t="s">
        <v>46</v>
      </c>
      <c r="C33" s="16">
        <f>'[1]TesGer-Jul'!D15</f>
        <v>277412.81</v>
      </c>
    </row>
    <row r="34" spans="1:3" ht="63.75" x14ac:dyDescent="0.2">
      <c r="A34" s="14" t="s">
        <v>47</v>
      </c>
      <c r="B34" s="17" t="s">
        <v>48</v>
      </c>
      <c r="C34" s="13">
        <f>'[1]TesGer-Jul'!D16</f>
        <v>432638.15</v>
      </c>
    </row>
    <row r="35" spans="1:3" x14ac:dyDescent="0.2">
      <c r="A35" s="3" t="s">
        <v>49</v>
      </c>
      <c r="B35" s="3" t="s">
        <v>50</v>
      </c>
      <c r="C35" s="16">
        <f>'[1]TesGer-Jul'!D17</f>
        <v>286361.59999999998</v>
      </c>
    </row>
    <row r="36" spans="1:3" x14ac:dyDescent="0.2">
      <c r="A36" s="3" t="s">
        <v>51</v>
      </c>
      <c r="B36" s="3" t="s">
        <v>52</v>
      </c>
      <c r="C36" s="16">
        <f>'[1]TesGer-Jul'!D18</f>
        <v>1496535.85</v>
      </c>
    </row>
    <row r="37" spans="1:3" x14ac:dyDescent="0.2">
      <c r="A37" s="3" t="s">
        <v>53</v>
      </c>
      <c r="B37" s="3" t="s">
        <v>54</v>
      </c>
      <c r="C37" s="16">
        <f>'[1]TesGer-Jul'!D19</f>
        <v>130</v>
      </c>
    </row>
    <row r="38" spans="1:3" ht="25.5" x14ac:dyDescent="0.2">
      <c r="A38" s="14" t="s">
        <v>55</v>
      </c>
      <c r="B38" s="18" t="s">
        <v>56</v>
      </c>
      <c r="C38" s="13">
        <f>'[1]TesGer-Jul'!D20</f>
        <v>1069437.68</v>
      </c>
    </row>
    <row r="39" spans="1:3" x14ac:dyDescent="0.2">
      <c r="A39" s="3" t="s">
        <v>57</v>
      </c>
      <c r="B39" s="3" t="s">
        <v>58</v>
      </c>
      <c r="C39" s="16">
        <f>'[1]TesGer-Jul'!D21</f>
        <v>18379.52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v>0</v>
      </c>
    </row>
    <row r="42" spans="1:3" x14ac:dyDescent="0.2">
      <c r="A42" s="3" t="s">
        <v>63</v>
      </c>
      <c r="B42" s="3" t="s">
        <v>64</v>
      </c>
      <c r="C42" s="16">
        <v>0</v>
      </c>
    </row>
    <row r="43" spans="1:3" x14ac:dyDescent="0.2">
      <c r="A43" s="3" t="s">
        <v>65</v>
      </c>
      <c r="B43" s="3" t="s">
        <v>66</v>
      </c>
      <c r="C43" s="16">
        <f>'[1]TesGer-Jul'!D22</f>
        <v>13582.06</v>
      </c>
    </row>
    <row r="44" spans="1:3" x14ac:dyDescent="0.2">
      <c r="A44" s="3" t="s">
        <v>67</v>
      </c>
      <c r="B44" s="3" t="s">
        <v>68</v>
      </c>
      <c r="C44" s="16">
        <f>'[1]TesGer-Jul'!D23</f>
        <v>156753.85999999999</v>
      </c>
    </row>
    <row r="45" spans="1:3" x14ac:dyDescent="0.2">
      <c r="A45" s="3" t="s">
        <v>69</v>
      </c>
      <c r="B45" s="3" t="s">
        <v>70</v>
      </c>
      <c r="C45" s="16">
        <f>'[1]TesGer-Jul'!D24</f>
        <v>154298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'[1]TesGer-Jul'!D25</f>
        <v>6074243.54</v>
      </c>
    </row>
    <row r="48" spans="1:3" x14ac:dyDescent="0.2">
      <c r="A48" s="15" t="s">
        <v>24</v>
      </c>
      <c r="B48" s="15"/>
      <c r="C48" s="13">
        <f>SUM(C22:C47)</f>
        <v>21320953.609999999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15</v>
      </c>
    </row>
    <row r="53" spans="1:3" x14ac:dyDescent="0.2">
      <c r="A53" s="3" t="s">
        <v>16</v>
      </c>
      <c r="B53" s="3" t="s">
        <v>76</v>
      </c>
      <c r="C53" s="16">
        <f>'[1]TesGer-Jul'!D26</f>
        <v>267297.51</v>
      </c>
    </row>
    <row r="54" spans="1:3" x14ac:dyDescent="0.2">
      <c r="A54" s="3" t="s">
        <v>18</v>
      </c>
      <c r="B54" s="3" t="s">
        <v>77</v>
      </c>
      <c r="C54" s="16">
        <v>0</v>
      </c>
    </row>
    <row r="55" spans="1:3" x14ac:dyDescent="0.2">
      <c r="A55" s="3" t="s">
        <v>20</v>
      </c>
      <c r="B55" s="3" t="s">
        <v>78</v>
      </c>
      <c r="C55" s="16">
        <v>0</v>
      </c>
    </row>
    <row r="56" spans="1:3" x14ac:dyDescent="0.2">
      <c r="A56" s="3" t="s">
        <v>22</v>
      </c>
      <c r="B56" s="3" t="s">
        <v>79</v>
      </c>
      <c r="C56" s="16">
        <v>0</v>
      </c>
    </row>
    <row r="57" spans="1:3" x14ac:dyDescent="0.2">
      <c r="A57" s="3" t="s">
        <v>31</v>
      </c>
      <c r="B57" s="3" t="s">
        <v>80</v>
      </c>
      <c r="C57" s="16">
        <f>'[1]TesGer-Jul'!D27</f>
        <v>149500</v>
      </c>
    </row>
    <row r="58" spans="1:3" x14ac:dyDescent="0.2">
      <c r="A58" s="15" t="s">
        <v>24</v>
      </c>
      <c r="B58" s="15"/>
      <c r="C58" s="13">
        <f>SUM(C53:C57)</f>
        <v>416797.51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26</v>
      </c>
    </row>
    <row r="63" spans="1:3" x14ac:dyDescent="0.2">
      <c r="A63" s="3" t="s">
        <v>16</v>
      </c>
      <c r="B63" s="3" t="s">
        <v>82</v>
      </c>
      <c r="C63" s="16">
        <v>0</v>
      </c>
    </row>
    <row r="64" spans="1:3" x14ac:dyDescent="0.2">
      <c r="A64" s="3" t="s">
        <v>18</v>
      </c>
      <c r="B64" s="3" t="s">
        <v>83</v>
      </c>
      <c r="C64" s="16">
        <v>0</v>
      </c>
    </row>
    <row r="65" spans="1:3" x14ac:dyDescent="0.2">
      <c r="A65" s="15" t="s">
        <v>24</v>
      </c>
      <c r="B65" s="15"/>
      <c r="C65" s="13">
        <v>0</v>
      </c>
    </row>
    <row r="66" spans="1:3" x14ac:dyDescent="0.2">
      <c r="A66" s="19"/>
      <c r="B66" s="19"/>
      <c r="C66" s="19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3" t="s">
        <v>16</v>
      </c>
      <c r="B70" s="3" t="s">
        <v>85</v>
      </c>
      <c r="C70" s="16">
        <f>'[1]TesGer-Jul'!D28</f>
        <v>124286878.94</v>
      </c>
    </row>
    <row r="71" spans="1:3" x14ac:dyDescent="0.2">
      <c r="A71" s="3" t="s">
        <v>18</v>
      </c>
      <c r="B71" s="3" t="s">
        <v>86</v>
      </c>
      <c r="C71" s="16">
        <f>'[1]TesGer-Jul'!D29</f>
        <v>29734178.579999998</v>
      </c>
    </row>
    <row r="72" spans="1:3" x14ac:dyDescent="0.2">
      <c r="A72" s="3" t="s">
        <v>20</v>
      </c>
      <c r="B72" s="3" t="s">
        <v>87</v>
      </c>
      <c r="C72" s="16">
        <f>'[1]TesGer-Jul'!D30</f>
        <v>1015977</v>
      </c>
    </row>
    <row r="73" spans="1:3" x14ac:dyDescent="0.2">
      <c r="A73" s="3" t="s">
        <v>22</v>
      </c>
      <c r="B73" s="3" t="s">
        <v>88</v>
      </c>
      <c r="C73" s="16">
        <v>0</v>
      </c>
    </row>
    <row r="74" spans="1:3" x14ac:dyDescent="0.2">
      <c r="A74" s="15" t="s">
        <v>24</v>
      </c>
      <c r="B74" s="15"/>
      <c r="C74" s="13">
        <f>SUM(C70:C73)</f>
        <v>155037034.51999998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90</v>
      </c>
      <c r="C79" s="16">
        <v>0</v>
      </c>
    </row>
    <row r="80" spans="1:3" x14ac:dyDescent="0.2">
      <c r="A80" s="3" t="s">
        <v>18</v>
      </c>
      <c r="B80" s="3" t="s">
        <v>91</v>
      </c>
      <c r="C80" s="16">
        <v>0</v>
      </c>
    </row>
    <row r="81" spans="1:3" x14ac:dyDescent="0.2">
      <c r="A81" s="3" t="s">
        <v>20</v>
      </c>
      <c r="B81" s="3" t="s">
        <v>92</v>
      </c>
      <c r="C81" s="16">
        <v>0</v>
      </c>
    </row>
    <row r="82" spans="1:3" x14ac:dyDescent="0.2">
      <c r="A82" s="3" t="s">
        <v>22</v>
      </c>
      <c r="B82" s="3" t="s">
        <v>93</v>
      </c>
      <c r="C82" s="16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94</v>
      </c>
      <c r="B84" s="20"/>
      <c r="C84" s="20"/>
    </row>
  </sheetData>
  <mergeCells count="15">
    <mergeCell ref="A58:B58"/>
    <mergeCell ref="A65:B65"/>
    <mergeCell ref="A66:C66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Jul</vt:lpstr>
      <vt:lpstr>'Anexo I - Jul'!Area_de_impressao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2022-08-19T21:19:58Z</dcterms:created>
  <dcterms:modified xsi:type="dcterms:W3CDTF">2022-08-19T21:20:22Z</dcterms:modified>
</cp:coreProperties>
</file>