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12 - Dezembro\Publicacao internet TRF\Anexo I\090017\"/>
    </mc:Choice>
  </mc:AlternateContent>
  <bookViews>
    <workbookView xWindow="0" yWindow="0" windowWidth="28800" windowHeight="11775"/>
  </bookViews>
  <sheets>
    <sheet name="Anexo I - Dez" sheetId="1" r:id="rId1"/>
  </sheets>
  <externalReferences>
    <externalReference r:id="rId2"/>
  </externalReferences>
  <definedNames>
    <definedName name="_xlnm.Print_Area" localSheetId="0">'Anexo I - Dez'!$A$1:$C$84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3" i="1"/>
  <c r="C65" i="1" s="1"/>
  <c r="C57" i="1"/>
  <c r="C56" i="1"/>
  <c r="C54" i="1"/>
  <c r="C53" i="1"/>
  <c r="C47" i="1"/>
  <c r="C45" i="1"/>
  <c r="C44" i="1"/>
  <c r="C43" i="1"/>
  <c r="C42" i="1"/>
  <c r="C41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7" i="1" s="1"/>
  <c r="C14" i="1"/>
  <c r="C13" i="1"/>
  <c r="C48" i="1" l="1"/>
  <c r="C58" i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<sst xmlns="http://schemas.openxmlformats.org/spreadsheetml/2006/main" count="133" uniqueCount="95">
  <si>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</si>
  <si>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</si>
  <si>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</si>
  <si>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</si>
  <si>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</si>
  <si>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</si>
  <si>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</si>
  <si>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</si>
  <si>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</si>
  <si>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</si>
  <si>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12/2022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</si>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</sst>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4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Transparencia%202022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D1">
            <v>115935527.11</v>
          </cell>
          <cell r="J1">
            <v>7514946.7400000002</v>
          </cell>
        </row>
        <row r="2">
          <cell r="D2">
            <v>30280926.640000001</v>
          </cell>
          <cell r="J2">
            <v>7232381.25</v>
          </cell>
        </row>
        <row r="3">
          <cell r="D3">
            <v>18780329.739999998</v>
          </cell>
        </row>
        <row r="4">
          <cell r="D4">
            <v>69404.3</v>
          </cell>
        </row>
        <row r="5">
          <cell r="D5">
            <v>3940054.47</v>
          </cell>
        </row>
        <row r="6">
          <cell r="D6">
            <v>485023.88</v>
          </cell>
        </row>
        <row r="7">
          <cell r="D7">
            <v>7242041.3099999996</v>
          </cell>
        </row>
        <row r="8">
          <cell r="D8">
            <v>66040.27</v>
          </cell>
        </row>
        <row r="9">
          <cell r="D9">
            <v>55121.52</v>
          </cell>
        </row>
        <row r="10">
          <cell r="D10">
            <v>862222.85</v>
          </cell>
        </row>
        <row r="11">
          <cell r="D11">
            <v>3323286.17</v>
          </cell>
        </row>
        <row r="12">
          <cell r="D12">
            <v>141719.73000000001</v>
          </cell>
          <cell r="J12">
            <v>1126.3399999999999</v>
          </cell>
        </row>
        <row r="13">
          <cell r="D13">
            <v>631753.49</v>
          </cell>
          <cell r="J13">
            <v>788.93</v>
          </cell>
        </row>
        <row r="14">
          <cell r="D14">
            <v>6435.3499999999904</v>
          </cell>
        </row>
        <row r="15">
          <cell r="D15">
            <v>298524.59000000003</v>
          </cell>
        </row>
        <row r="16">
          <cell r="D16">
            <v>7475609.1200000001</v>
          </cell>
          <cell r="J16">
            <v>1707647.6</v>
          </cell>
        </row>
        <row r="17">
          <cell r="D17">
            <v>2474035.7799999998</v>
          </cell>
          <cell r="J17">
            <v>272143.87</v>
          </cell>
        </row>
        <row r="18">
          <cell r="D18">
            <v>5804688.9299999997</v>
          </cell>
          <cell r="J18">
            <v>637743.23</v>
          </cell>
        </row>
        <row r="19">
          <cell r="D19">
            <v>702</v>
          </cell>
        </row>
        <row r="20">
          <cell r="D20">
            <v>2179429.37</v>
          </cell>
          <cell r="J20">
            <v>182527.31</v>
          </cell>
        </row>
        <row r="21">
          <cell r="D21">
            <v>82401.87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20496.259999999998</v>
          </cell>
        </row>
        <row r="25">
          <cell r="D25">
            <v>32219.11</v>
          </cell>
        </row>
        <row r="26">
          <cell r="D26">
            <v>1590963.92</v>
          </cell>
          <cell r="J26">
            <v>170612.06</v>
          </cell>
        </row>
        <row r="27">
          <cell r="D27">
            <v>5764698.9100000001</v>
          </cell>
          <cell r="J27">
            <v>649611.84</v>
          </cell>
        </row>
        <row r="28">
          <cell r="D28">
            <v>351871.92</v>
          </cell>
          <cell r="J28">
            <v>15750.99</v>
          </cell>
        </row>
        <row r="29">
          <cell r="D29">
            <v>313400</v>
          </cell>
        </row>
        <row r="30">
          <cell r="D30">
            <v>887810</v>
          </cell>
        </row>
        <row r="31">
          <cell r="D31">
            <v>13462141.359999999</v>
          </cell>
          <cell r="J31">
            <v>367166.17</v>
          </cell>
        </row>
        <row r="32">
          <cell r="D32">
            <v>35150000</v>
          </cell>
        </row>
        <row r="33">
          <cell r="D33">
            <v>164919622.52000001</v>
          </cell>
        </row>
        <row r="34">
          <cell r="D34">
            <v>34451406.490000002</v>
          </cell>
        </row>
        <row r="35">
          <cell r="D35">
            <v>7581500</v>
          </cell>
        </row>
        <row r="36">
          <cell r="D36">
            <v>35150000</v>
          </cell>
        </row>
      </sheetData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15" width="9.140625" style="2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44946</v>
      </c>
      <c r="C8" s="4"/>
    </row>
    <row r="10" spans="1:3" x14ac:dyDescent="0.2">
      <c r="A10" s="9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'[1]TesGer-Dez'!D1+'[1]TesGer-Dez'!J1</f>
        <v>123450473.84999999</v>
      </c>
    </row>
    <row r="14" spans="1:3" x14ac:dyDescent="0.2">
      <c r="A14" s="3" t="s">
        <v>18</v>
      </c>
      <c r="B14" s="12" t="s">
        <v>19</v>
      </c>
      <c r="C14" s="13">
        <f>'[1]TesGer-Dez'!D2+'[1]TesGer-Dez'!J2</f>
        <v>37513307.890000001</v>
      </c>
    </row>
    <row r="15" spans="1:3" x14ac:dyDescent="0.2">
      <c r="A15" s="3" t="s">
        <v>20</v>
      </c>
      <c r="B15" s="12" t="s">
        <v>21</v>
      </c>
      <c r="C15" s="13">
        <f>'[1]TesGer-Dez'!D3+'[1]TesGer-Dez'!J3</f>
        <v>18780329.739999998</v>
      </c>
    </row>
    <row r="16" spans="1:3" ht="51" x14ac:dyDescent="0.2">
      <c r="A16" s="14" t="s">
        <v>22</v>
      </c>
      <c r="B16" s="12" t="s">
        <v>23</v>
      </c>
      <c r="C16" s="13">
        <v>0</v>
      </c>
    </row>
    <row r="17" spans="1:3" x14ac:dyDescent="0.2">
      <c r="A17" s="15" t="s">
        <v>24</v>
      </c>
      <c r="B17" s="15"/>
      <c r="C17" s="13">
        <f>SUM(C13:C16)</f>
        <v>179744111.48000002</v>
      </c>
    </row>
    <row r="19" spans="1:3" x14ac:dyDescent="0.2">
      <c r="A19" s="9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3" t="s">
        <v>16</v>
      </c>
      <c r="B22" s="3" t="s">
        <v>27</v>
      </c>
      <c r="C22" s="16">
        <f>'[1]TesGer-Dez'!D4+'[1]TesGer-Dez'!J4</f>
        <v>69404.3</v>
      </c>
    </row>
    <row r="23" spans="1:3" x14ac:dyDescent="0.2">
      <c r="A23" s="3" t="s">
        <v>18</v>
      </c>
      <c r="B23" s="3" t="s">
        <v>28</v>
      </c>
      <c r="C23" s="16">
        <f>'[1]TesGer-Dez'!D5+'[1]TesGer-Dez'!J5</f>
        <v>3940054.47</v>
      </c>
    </row>
    <row r="24" spans="1:3" x14ac:dyDescent="0.2">
      <c r="A24" s="3" t="s">
        <v>20</v>
      </c>
      <c r="B24" s="3" t="s">
        <v>29</v>
      </c>
      <c r="C24" s="16">
        <f>'[1]TesGer-Dez'!D6+'[1]TesGer-Dez'!J6</f>
        <v>485023.88</v>
      </c>
    </row>
    <row r="25" spans="1:3" x14ac:dyDescent="0.2">
      <c r="A25" s="3" t="s">
        <v>22</v>
      </c>
      <c r="B25" s="3" t="s">
        <v>30</v>
      </c>
      <c r="C25" s="16">
        <f>'[1]TesGer-Dez'!D7+'[1]TesGer-Dez'!J7</f>
        <v>7242041.3099999996</v>
      </c>
    </row>
    <row r="26" spans="1:3" x14ac:dyDescent="0.2">
      <c r="A26" s="3" t="s">
        <v>31</v>
      </c>
      <c r="B26" s="3" t="s">
        <v>32</v>
      </c>
      <c r="C26" s="16">
        <f>'[1]TesGer-Dez'!D8+'[1]TesGer-Dez'!J8</f>
        <v>66040.27</v>
      </c>
    </row>
    <row r="27" spans="1:3" x14ac:dyDescent="0.2">
      <c r="A27" s="3" t="s">
        <v>33</v>
      </c>
      <c r="B27" s="3" t="s">
        <v>34</v>
      </c>
      <c r="C27" s="16">
        <f>'[1]TesGer-Dez'!D9+'[1]TesGer-Dez'!J9</f>
        <v>55121.52</v>
      </c>
    </row>
    <row r="28" spans="1:3" x14ac:dyDescent="0.2">
      <c r="A28" s="3" t="s">
        <v>35</v>
      </c>
      <c r="B28" s="3" t="s">
        <v>36</v>
      </c>
      <c r="C28" s="16">
        <f>'[1]TesGer-Dez'!D10+'[1]TesGer-Dez'!J10</f>
        <v>862222.85</v>
      </c>
    </row>
    <row r="29" spans="1:3" x14ac:dyDescent="0.2">
      <c r="A29" s="3" t="s">
        <v>37</v>
      </c>
      <c r="B29" s="3" t="s">
        <v>38</v>
      </c>
      <c r="C29" s="16">
        <f>'[1]TesGer-Dez'!D11+'[1]TesGer-Dez'!J11</f>
        <v>3323286.17</v>
      </c>
    </row>
    <row r="30" spans="1:3" x14ac:dyDescent="0.2">
      <c r="A30" s="3" t="s">
        <v>39</v>
      </c>
      <c r="B30" s="3" t="s">
        <v>40</v>
      </c>
      <c r="C30" s="16">
        <f>'[1]TesGer-Dez'!D12+'[1]TesGer-Dez'!J12</f>
        <v>142846.07</v>
      </c>
    </row>
    <row r="31" spans="1:3" x14ac:dyDescent="0.2">
      <c r="A31" s="3" t="s">
        <v>41</v>
      </c>
      <c r="B31" s="3" t="s">
        <v>42</v>
      </c>
      <c r="C31" s="16">
        <f>'[1]TesGer-Dez'!D13+'[1]TesGer-Dez'!J13</f>
        <v>632542.42000000004</v>
      </c>
    </row>
    <row r="32" spans="1:3" x14ac:dyDescent="0.2">
      <c r="A32" s="3" t="s">
        <v>43</v>
      </c>
      <c r="B32" s="3" t="s">
        <v>44</v>
      </c>
      <c r="C32" s="16">
        <f>'[1]TesGer-Dez'!D14+'[1]TesGer-Dez'!J14</f>
        <v>6435.3499999999904</v>
      </c>
    </row>
    <row r="33" spans="1:3" x14ac:dyDescent="0.2">
      <c r="A33" s="3" t="s">
        <v>45</v>
      </c>
      <c r="B33" s="3" t="s">
        <v>46</v>
      </c>
      <c r="C33" s="16">
        <f>'[1]TesGer-Dez'!D15+'[1]TesGer-Dez'!J15</f>
        <v>298524.59000000003</v>
      </c>
    </row>
    <row r="34" spans="1:3" ht="63.75" x14ac:dyDescent="0.2">
      <c r="A34" s="14" t="s">
        <v>47</v>
      </c>
      <c r="B34" s="17" t="s">
        <v>48</v>
      </c>
      <c r="C34" s="13">
        <f>'[1]TesGer-Dez'!D16+'[1]TesGer-Dez'!J16</f>
        <v>9183256.7200000007</v>
      </c>
    </row>
    <row r="35" spans="1:3" x14ac:dyDescent="0.2">
      <c r="A35" s="3" t="s">
        <v>49</v>
      </c>
      <c r="B35" s="3" t="s">
        <v>50</v>
      </c>
      <c r="C35" s="16">
        <f>'[1]TesGer-Dez'!D17+'[1]TesGer-Dez'!J17</f>
        <v>2746179.65</v>
      </c>
    </row>
    <row r="36" spans="1:3" x14ac:dyDescent="0.2">
      <c r="A36" s="3" t="s">
        <v>51</v>
      </c>
      <c r="B36" s="3" t="s">
        <v>52</v>
      </c>
      <c r="C36" s="16">
        <f>'[1]TesGer-Dez'!D18+'[1]TesGer-Dez'!J18</f>
        <v>6442432.1600000001</v>
      </c>
    </row>
    <row r="37" spans="1:3" x14ac:dyDescent="0.2">
      <c r="A37" s="3" t="s">
        <v>53</v>
      </c>
      <c r="B37" s="3" t="s">
        <v>54</v>
      </c>
      <c r="C37" s="16">
        <f>'[1]TesGer-Dez'!D19+'[1]TesGer-Dez'!J19</f>
        <v>702</v>
      </c>
    </row>
    <row r="38" spans="1:3" ht="25.5" x14ac:dyDescent="0.2">
      <c r="A38" s="14" t="s">
        <v>55</v>
      </c>
      <c r="B38" s="18" t="s">
        <v>56</v>
      </c>
      <c r="C38" s="16">
        <f>'[1]TesGer-Dez'!D20+'[1]TesGer-Dez'!J20</f>
        <v>2361956.6800000002</v>
      </c>
    </row>
    <row r="39" spans="1:3" x14ac:dyDescent="0.2">
      <c r="A39" s="3" t="s">
        <v>57</v>
      </c>
      <c r="B39" s="3" t="s">
        <v>58</v>
      </c>
      <c r="C39" s="16">
        <f>'[1]TesGer-Dez'!D21+'[1]TesGer-Dez'!J21</f>
        <v>82401.87</v>
      </c>
    </row>
    <row r="40" spans="1:3" x14ac:dyDescent="0.2">
      <c r="A40" s="3" t="s">
        <v>59</v>
      </c>
      <c r="B40" s="3" t="s">
        <v>60</v>
      </c>
      <c r="C40" s="16">
        <v>0</v>
      </c>
    </row>
    <row r="41" spans="1:3" x14ac:dyDescent="0.2">
      <c r="A41" s="3" t="s">
        <v>61</v>
      </c>
      <c r="B41" s="3" t="s">
        <v>62</v>
      </c>
      <c r="C41" s="16">
        <f>'[1]TesGer-Dez'!D22+'[1]TesGer-Dez'!J22</f>
        <v>0</v>
      </c>
    </row>
    <row r="42" spans="1:3" x14ac:dyDescent="0.2">
      <c r="A42" s="3" t="s">
        <v>63</v>
      </c>
      <c r="B42" s="3" t="s">
        <v>64</v>
      </c>
      <c r="C42" s="16">
        <f>'[1]TesGer-Dez'!D23+'[1]TesGer-Dez'!J23</f>
        <v>0</v>
      </c>
    </row>
    <row r="43" spans="1:3" x14ac:dyDescent="0.2">
      <c r="A43" s="3" t="s">
        <v>65</v>
      </c>
      <c r="B43" s="3" t="s">
        <v>66</v>
      </c>
      <c r="C43" s="16">
        <f>'[1]TesGer-Dez'!D24+'[1]TesGer-Dez'!J24</f>
        <v>20496.259999999998</v>
      </c>
    </row>
    <row r="44" spans="1:3" x14ac:dyDescent="0.2">
      <c r="A44" s="3" t="s">
        <v>67</v>
      </c>
      <c r="B44" s="3" t="s">
        <v>68</v>
      </c>
      <c r="C44" s="16">
        <f>'[1]TesGer-Dez'!D25+'[1]TesGer-Dez'!J25</f>
        <v>32219.11</v>
      </c>
    </row>
    <row r="45" spans="1:3" x14ac:dyDescent="0.2">
      <c r="A45" s="3" t="s">
        <v>69</v>
      </c>
      <c r="B45" s="3" t="s">
        <v>70</v>
      </c>
      <c r="C45" s="16">
        <f>'[1]TesGer-Dez'!D26+'[1]TesGer-Dez'!J26</f>
        <v>1761575.98</v>
      </c>
    </row>
    <row r="46" spans="1:3" x14ac:dyDescent="0.2">
      <c r="A46" s="3" t="s">
        <v>71</v>
      </c>
      <c r="B46" s="3" t="s">
        <v>72</v>
      </c>
      <c r="C46" s="16">
        <v>0</v>
      </c>
    </row>
    <row r="47" spans="1:3" x14ac:dyDescent="0.2">
      <c r="A47" s="3" t="s">
        <v>73</v>
      </c>
      <c r="B47" s="3" t="s">
        <v>74</v>
      </c>
      <c r="C47" s="16">
        <f>'[1]TesGer-Dez'!D27+'[1]TesGer-Dez'!J27</f>
        <v>6414310.75</v>
      </c>
    </row>
    <row r="48" spans="1:3" x14ac:dyDescent="0.2">
      <c r="A48" s="15" t="s">
        <v>24</v>
      </c>
      <c r="B48" s="15"/>
      <c r="C48" s="13">
        <f>SUM(C22:C47)</f>
        <v>46169074.379999995</v>
      </c>
    </row>
    <row r="50" spans="1:3" x14ac:dyDescent="0.2">
      <c r="A50" s="9" t="s">
        <v>75</v>
      </c>
    </row>
    <row r="52" spans="1:3" x14ac:dyDescent="0.2">
      <c r="A52" s="10" t="s">
        <v>13</v>
      </c>
      <c r="B52" s="10" t="s">
        <v>14</v>
      </c>
      <c r="C52" s="11" t="s">
        <v>26</v>
      </c>
    </row>
    <row r="53" spans="1:3" x14ac:dyDescent="0.2">
      <c r="A53" s="3" t="s">
        <v>16</v>
      </c>
      <c r="B53" s="3" t="s">
        <v>76</v>
      </c>
      <c r="C53" s="16">
        <f>'[1]TesGer-Dez'!D28+'[1]TesGer-Dez'!J28</f>
        <v>367622.91</v>
      </c>
    </row>
    <row r="54" spans="1:3" x14ac:dyDescent="0.2">
      <c r="A54" s="3" t="s">
        <v>18</v>
      </c>
      <c r="B54" s="3" t="s">
        <v>77</v>
      </c>
      <c r="C54" s="16">
        <f>'[1]TesGer-Dez'!D29+'[1]TesGer-Dez'!J29</f>
        <v>313400</v>
      </c>
    </row>
    <row r="55" spans="1:3" x14ac:dyDescent="0.2">
      <c r="A55" s="3" t="s">
        <v>20</v>
      </c>
      <c r="B55" s="3" t="s">
        <v>78</v>
      </c>
      <c r="C55" s="16">
        <v>0</v>
      </c>
    </row>
    <row r="56" spans="1:3" x14ac:dyDescent="0.2">
      <c r="A56" s="3" t="s">
        <v>22</v>
      </c>
      <c r="B56" s="3" t="s">
        <v>79</v>
      </c>
      <c r="C56" s="16">
        <f>'[1]TesGer-Dez'!D30+'[1]TesGer-Dez'!J30</f>
        <v>887810</v>
      </c>
    </row>
    <row r="57" spans="1:3" x14ac:dyDescent="0.2">
      <c r="A57" s="3" t="s">
        <v>31</v>
      </c>
      <c r="B57" s="3" t="s">
        <v>80</v>
      </c>
      <c r="C57" s="16">
        <f>'[1]TesGer-Dez'!D31+'[1]TesGer-Dez'!J31</f>
        <v>13829307.529999999</v>
      </c>
    </row>
    <row r="58" spans="1:3" x14ac:dyDescent="0.2">
      <c r="A58" s="15" t="s">
        <v>24</v>
      </c>
      <c r="B58" s="15"/>
      <c r="C58" s="13">
        <f>SUM(C53:C57)</f>
        <v>15398140.439999999</v>
      </c>
    </row>
    <row r="60" spans="1:3" x14ac:dyDescent="0.2">
      <c r="A60" s="9" t="s">
        <v>81</v>
      </c>
    </row>
    <row r="62" spans="1:3" x14ac:dyDescent="0.2">
      <c r="A62" s="10" t="s">
        <v>13</v>
      </c>
      <c r="B62" s="10" t="s">
        <v>14</v>
      </c>
      <c r="C62" s="11" t="s">
        <v>26</v>
      </c>
    </row>
    <row r="63" spans="1:3" x14ac:dyDescent="0.2">
      <c r="A63" s="3" t="s">
        <v>16</v>
      </c>
      <c r="B63" s="3" t="s">
        <v>82</v>
      </c>
      <c r="C63" s="16">
        <f>'[1]TesGer-Dez'!D32</f>
        <v>35150000</v>
      </c>
    </row>
    <row r="64" spans="1:3" x14ac:dyDescent="0.2">
      <c r="A64" s="3" t="s">
        <v>18</v>
      </c>
      <c r="B64" s="3" t="s">
        <v>83</v>
      </c>
      <c r="C64" s="16">
        <v>0</v>
      </c>
    </row>
    <row r="65" spans="1:3" x14ac:dyDescent="0.2">
      <c r="A65" s="15" t="s">
        <v>24</v>
      </c>
      <c r="B65" s="15"/>
      <c r="C65" s="13">
        <f>SUM(C63:C64)</f>
        <v>35150000</v>
      </c>
    </row>
    <row r="66" spans="1:3" x14ac:dyDescent="0.2">
      <c r="A66" s="19"/>
      <c r="B66" s="19"/>
      <c r="C66" s="19"/>
    </row>
    <row r="67" spans="1:3" x14ac:dyDescent="0.2">
      <c r="A67" s="9" t="s">
        <v>84</v>
      </c>
    </row>
    <row r="69" spans="1:3" x14ac:dyDescent="0.2">
      <c r="A69" s="10" t="s">
        <v>13</v>
      </c>
      <c r="B69" s="10" t="s">
        <v>14</v>
      </c>
      <c r="C69" s="11" t="s">
        <v>26</v>
      </c>
    </row>
    <row r="70" spans="1:3" x14ac:dyDescent="0.2">
      <c r="A70" s="3" t="s">
        <v>16</v>
      </c>
      <c r="B70" s="3" t="s">
        <v>85</v>
      </c>
      <c r="C70" s="16">
        <f>'[1]TesGer-Dez'!D33</f>
        <v>164919622.52000001</v>
      </c>
    </row>
    <row r="71" spans="1:3" x14ac:dyDescent="0.2">
      <c r="A71" s="3" t="s">
        <v>18</v>
      </c>
      <c r="B71" s="3" t="s">
        <v>86</v>
      </c>
      <c r="C71" s="16">
        <f>'[1]TesGer-Dez'!D34</f>
        <v>34451406.490000002</v>
      </c>
    </row>
    <row r="72" spans="1:3" x14ac:dyDescent="0.2">
      <c r="A72" s="3" t="s">
        <v>20</v>
      </c>
      <c r="B72" s="3" t="s">
        <v>87</v>
      </c>
      <c r="C72" s="16">
        <f>'[1]TesGer-Dez'!D35</f>
        <v>7581500</v>
      </c>
    </row>
    <row r="73" spans="1:3" x14ac:dyDescent="0.2">
      <c r="A73" s="3" t="s">
        <v>22</v>
      </c>
      <c r="B73" s="3" t="s">
        <v>88</v>
      </c>
      <c r="C73" s="16">
        <f>'[1]TesGer-Dez'!D36</f>
        <v>35150000</v>
      </c>
    </row>
    <row r="74" spans="1:3" x14ac:dyDescent="0.2">
      <c r="A74" s="15" t="s">
        <v>24</v>
      </c>
      <c r="B74" s="15"/>
      <c r="C74" s="13">
        <f>SUM(C70:C73)</f>
        <v>242102529.01000002</v>
      </c>
    </row>
    <row r="76" spans="1:3" x14ac:dyDescent="0.2">
      <c r="A76" s="9" t="s">
        <v>89</v>
      </c>
    </row>
    <row r="78" spans="1:3" x14ac:dyDescent="0.2">
      <c r="A78" s="10" t="s">
        <v>13</v>
      </c>
      <c r="B78" s="10" t="s">
        <v>14</v>
      </c>
      <c r="C78" s="11" t="s">
        <v>26</v>
      </c>
    </row>
    <row r="79" spans="1:3" x14ac:dyDescent="0.2">
      <c r="A79" s="3" t="s">
        <v>16</v>
      </c>
      <c r="B79" s="3" t="s">
        <v>90</v>
      </c>
      <c r="C79" s="16">
        <v>0</v>
      </c>
    </row>
    <row r="80" spans="1:3" x14ac:dyDescent="0.2">
      <c r="A80" s="3" t="s">
        <v>18</v>
      </c>
      <c r="B80" s="3" t="s">
        <v>91</v>
      </c>
      <c r="C80" s="16">
        <v>0</v>
      </c>
    </row>
    <row r="81" spans="1:3" x14ac:dyDescent="0.2">
      <c r="A81" s="3" t="s">
        <v>20</v>
      </c>
      <c r="B81" s="3" t="s">
        <v>92</v>
      </c>
      <c r="C81" s="16">
        <v>0</v>
      </c>
    </row>
    <row r="82" spans="1:3" x14ac:dyDescent="0.2">
      <c r="A82" s="3" t="s">
        <v>22</v>
      </c>
      <c r="B82" s="3" t="s">
        <v>93</v>
      </c>
      <c r="C82" s="16">
        <v>0</v>
      </c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20" t="s">
        <v>94</v>
      </c>
      <c r="B84" s="20"/>
      <c r="C84" s="20"/>
    </row>
  </sheetData>
  <mergeCells count="15">
    <mergeCell ref="A84:C84"/>
    <mergeCell ref="A58:B58"/>
    <mergeCell ref="A65:B65"/>
    <mergeCell ref="A66:C66"/>
    <mergeCell ref="A74:B74"/>
    <mergeCell ref="A83:B83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Dez</vt:lpstr>
      <vt:lpstr>'Anexo I - Dez'!Area_de_impressao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2023-01-27T19:50:54Z</dcterms:created>
  <dcterms:modified xsi:type="dcterms:W3CDTF">2023-01-27T19:51:30Z</dcterms:modified>
</cp:coreProperties>
</file>