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12 Dezembro RP\Publicacao internet TRF\Anexo I\090017\"/>
    </mc:Choice>
  </mc:AlternateContent>
  <bookViews>
    <workbookView xWindow="0" yWindow="0" windowWidth="24000" windowHeight="10890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17" i="1" l="1"/>
  <c r="C48" i="1"/>
  <c r="C58" i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<sst xmlns="http://schemas.openxmlformats.org/spreadsheetml/2006/main" count="107" uniqueCount="85">
  <si>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</si>
  <si>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</si>
  <si>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SJSP</t>
  </si>
  <si>
    <t>Nome do Órgão</t>
  </si>
  <si>
    <t>SEÇÃO JUDICIÁRIA DE SÃO PAULO</t>
  </si>
  <si>
    <t>Autoridade Máxima</t>
  </si>
  <si>
    <t>Responsável pela Informação</t>
  </si>
  <si>
    <t>SECRETARIA DE PLANEJAMENTO, ORÇAMENTO E FINANÇAS</t>
  </si>
  <si>
    <t>Mês de Referência</t>
  </si>
  <si>
    <t>RESTOS A PAGAR 2024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</si>
  <si>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</si>
  <si>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</si>
  <si>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</si>
  <si>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</si>
  <si>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</si>
  <si>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</si>
  <si>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</si>
  <si>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</si>
  <si>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</si>
  <si>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</si>
  <si>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</si>
  <si>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</si>
  <si>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</si>
  <si>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</si>
  <si>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</si>
  <si>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</si>
  <si>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</si>
  <si>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</si>
  <si>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</si>
  <si>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</si>
  <si>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</si>
  <si>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</si>
  <si>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</si>
  <si>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</si>
  <si>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</si>
  <si>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</si>
  <si>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</si>
  <si>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</si>
  <si>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</si>
  <si>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</si>
  <si>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</si>
  <si>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</si>
  <si>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</si>
  <si>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</si>
  <si>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</si>
  <si>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</si>
  <si>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</si>
  <si>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</si>
  <si>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</si>
  <si>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</si>
  <si>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</si>
  <si>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</si>
  <si>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</si>
  <si>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</si>
  <si>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</si>
  <si>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</si>
  <si>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</si>
  <si>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</si>
  <si>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</si>
  <si>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</si>
  <si>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</si>
  <si>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</si>
  <si>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</si>
  <si>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</si>
  <si>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</si>
  <si>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</si>
  <si>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</si>
  <si>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</si>
  <si>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</si>
  <si>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</si>
  <si>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</si>
  <si>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</si>
  <si>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</si>
  <si>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</si>
  <si>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</si>
  <si>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</si>
  <si>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</si>
  <si>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</si>
  <si>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</si>
  <si>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</si>
  <si>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</si>
  <si>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</si>
  <si>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</si>
  <si>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</si>
  <si>
    <t>CARLOS MUTA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</si>
</sst>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0" fontId="0" fillId="0" borderId="0" xfId="0" applyNumberFormat="1"/>
    <xf numFmtId="0" fontId="0" fillId="0" borderId="1" xfId="0" applyBorder="1"/>
    <xf numFmtId="0" fontId="3" fillId="0" borderId="0" xfId="0" applyFont="1"/>
    <xf numFmtId="4" fontId="0" fillId="0" borderId="0" xfId="0" applyNumberFormat="1"/>
    <xf numFmtId="40" fontId="4" fillId="0" borderId="0" xfId="0" applyNumberFormat="1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Anexo I - Jan"/>
      <sheetName val="Anexo I - Fev"/>
      <sheetName val="Anexo I - Abr"/>
      <sheetName val="Anexo I - Mai"/>
      <sheetName val="Anexo I - Mar"/>
      <sheetName val="Anexo I - Jun"/>
      <sheetName val="Anexo I - Jul"/>
      <sheetName val="Anexo I - Ago"/>
      <sheetName val="TesGer-Restos"/>
      <sheetName val="TesGer - Jan"/>
      <sheetName val="TesGer - Fev"/>
      <sheetName val="TesGer - Mar"/>
      <sheetName val="TesGer - Abr"/>
      <sheetName val="TesGer - Mai"/>
      <sheetName val="TesGer - Jun"/>
      <sheetName val="TesGer - Jul"/>
      <sheetName val="TesGer - Ago"/>
      <sheetName val="Anexo I - Set"/>
      <sheetName val="TesGer - Set"/>
      <sheetName val="Anexo I - Out"/>
      <sheetName val="TesGer - Out"/>
      <sheetName val="Anexo I - Nov"/>
      <sheetName val="TesGer - Nov"/>
      <sheetName val="Anexo I - Dez"/>
      <sheetName val="TesGer - Dez"/>
      <sheetName val="Anexo I - RP (2)"/>
      <sheetName val="TesGer-Resto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D1">
            <v>1843308.54</v>
          </cell>
        </row>
        <row r="2">
          <cell r="D2">
            <v>1819986.53</v>
          </cell>
        </row>
        <row r="3">
          <cell r="D3">
            <v>12400</v>
          </cell>
        </row>
        <row r="4">
          <cell r="D4"/>
        </row>
        <row r="5">
          <cell r="D5">
            <v>76224.78</v>
          </cell>
        </row>
        <row r="6">
          <cell r="D6">
            <v>115039.03999999999</v>
          </cell>
        </row>
        <row r="7">
          <cell r="D7">
            <v>100792.74</v>
          </cell>
        </row>
        <row r="8">
          <cell r="D8">
            <v>14887266.699999999</v>
          </cell>
        </row>
        <row r="9">
          <cell r="D9"/>
        </row>
        <row r="10">
          <cell r="D10">
            <v>5638.59</v>
          </cell>
        </row>
        <row r="11">
          <cell r="D11">
            <v>908832.43</v>
          </cell>
        </row>
        <row r="12">
          <cell r="D12">
            <v>1542116.23</v>
          </cell>
        </row>
        <row r="13">
          <cell r="D13">
            <v>388879.08</v>
          </cell>
        </row>
        <row r="14">
          <cell r="D14">
            <v>1040991.68</v>
          </cell>
        </row>
        <row r="15">
          <cell r="D15">
            <v>98161.71</v>
          </cell>
        </row>
        <row r="16">
          <cell r="D16">
            <v>364875.54</v>
          </cell>
        </row>
        <row r="17">
          <cell r="D17">
            <v>1773718.7</v>
          </cell>
        </row>
        <row r="18">
          <cell r="D18">
            <v>950497.74</v>
          </cell>
        </row>
        <row r="19">
          <cell r="D19">
            <v>3192744.63</v>
          </cell>
        </row>
        <row r="20">
          <cell r="D20">
            <v>842</v>
          </cell>
        </row>
        <row r="21">
          <cell r="D21">
            <v>2683682.0099999998</v>
          </cell>
        </row>
        <row r="22">
          <cell r="D22">
            <v>25587.52</v>
          </cell>
        </row>
        <row r="23">
          <cell r="D23"/>
        </row>
        <row r="24">
          <cell r="D24"/>
        </row>
        <row r="25">
          <cell r="D25"/>
        </row>
        <row r="26">
          <cell r="D26">
            <v>7729.93</v>
          </cell>
        </row>
        <row r="27">
          <cell r="D27">
            <v>29194.61</v>
          </cell>
        </row>
        <row r="28">
          <cell r="D28">
            <v>528887.13</v>
          </cell>
        </row>
        <row r="29">
          <cell r="D29"/>
        </row>
        <row r="30">
          <cell r="D30">
            <v>4818491.7</v>
          </cell>
        </row>
        <row r="31">
          <cell r="D31">
            <v>13680835</v>
          </cell>
        </row>
        <row r="32">
          <cell r="D32">
            <v>543800</v>
          </cell>
        </row>
        <row r="35">
          <cell r="D35">
            <v>2243523.38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4" customWidth="1"/>
    <col min="4" max="4" width="13.42578125" style="1" bestFit="1" customWidth="1"/>
    <col min="5" max="5" width="20" style="1" customWidth="1"/>
    <col min="6" max="10" width="9.140625" style="1"/>
  </cols>
  <sheetData>
    <row r="1" spans="1:5" x14ac:dyDescent="0.2">
      <c r="A1" s="19" t="s">
        <v>0</v>
      </c>
      <c r="B1" s="19"/>
      <c r="C1" s="19"/>
    </row>
    <row r="3" spans="1:5" x14ac:dyDescent="0.2">
      <c r="A3" s="2" t="s">
        <v>1</v>
      </c>
      <c r="B3" s="16" t="s">
        <v>2</v>
      </c>
      <c r="C3" s="16"/>
    </row>
    <row r="4" spans="1:5" x14ac:dyDescent="0.2">
      <c r="A4" s="2" t="s">
        <v>3</v>
      </c>
      <c r="B4" s="16" t="s">
        <v>4</v>
      </c>
      <c r="C4" s="16"/>
    </row>
    <row r="5" spans="1:5" x14ac:dyDescent="0.2">
      <c r="A5" s="2" t="s">
        <v>5</v>
      </c>
      <c r="B5" s="16" t="s">
        <v>84</v>
      </c>
      <c r="C5" s="16"/>
    </row>
    <row r="6" spans="1:5" x14ac:dyDescent="0.2">
      <c r="A6" s="2" t="s">
        <v>6</v>
      </c>
      <c r="B6" s="16" t="s">
        <v>7</v>
      </c>
      <c r="C6" s="16"/>
    </row>
    <row r="7" spans="1:5" x14ac:dyDescent="0.2">
      <c r="A7" s="2" t="s">
        <v>8</v>
      </c>
      <c r="B7" s="20" t="s">
        <v>9</v>
      </c>
      <c r="C7" s="21"/>
    </row>
    <row r="8" spans="1:5" x14ac:dyDescent="0.2">
      <c r="A8" s="2" t="s">
        <v>10</v>
      </c>
      <c r="B8" s="15">
        <v>45677</v>
      </c>
      <c r="C8" s="16"/>
    </row>
    <row r="10" spans="1:5" ht="15" x14ac:dyDescent="0.25">
      <c r="A10" s="3" t="s">
        <v>11</v>
      </c>
      <c r="E10" s="5"/>
    </row>
    <row r="12" spans="1:5" x14ac:dyDescent="0.2">
      <c r="A12" s="6" t="s">
        <v>12</v>
      </c>
      <c r="B12" s="6" t="s">
        <v>13</v>
      </c>
      <c r="C12" s="7" t="s">
        <v>14</v>
      </c>
    </row>
    <row r="13" spans="1:5" x14ac:dyDescent="0.2">
      <c r="A13" s="2" t="s">
        <v>15</v>
      </c>
      <c r="B13" s="8" t="s">
        <v>16</v>
      </c>
      <c r="C13" s="9">
        <f>'[1]TesGer-Restos (2)'!D1</f>
        <v>1843308.54</v>
      </c>
    </row>
    <row r="14" spans="1:5" x14ac:dyDescent="0.2">
      <c r="A14" s="2" t="s">
        <v>17</v>
      </c>
      <c r="B14" s="8" t="s">
        <v>18</v>
      </c>
      <c r="C14" s="9">
        <f>'[1]TesGer-Restos (2)'!D2</f>
        <v>1819986.53</v>
      </c>
    </row>
    <row r="15" spans="1:5" x14ac:dyDescent="0.2">
      <c r="A15" s="2" t="s">
        <v>19</v>
      </c>
      <c r="B15" s="8" t="s">
        <v>20</v>
      </c>
      <c r="C15" s="9">
        <f>'[1]TesGer-Restos (2)'!D3</f>
        <v>12400</v>
      </c>
    </row>
    <row r="16" spans="1:5" ht="51" x14ac:dyDescent="0.2">
      <c r="A16" s="10" t="s">
        <v>21</v>
      </c>
      <c r="B16" s="8" t="s">
        <v>22</v>
      </c>
      <c r="C16" s="9">
        <f>'[1]TesGer-Restos (2)'!D4</f>
        <v>0</v>
      </c>
    </row>
    <row r="17" spans="1:3" x14ac:dyDescent="0.2">
      <c r="A17" s="17" t="s">
        <v>23</v>
      </c>
      <c r="B17" s="17"/>
      <c r="C17" s="9">
        <f>SUM(C13:C16)</f>
        <v>3675695.0700000003</v>
      </c>
    </row>
    <row r="19" spans="1:3" x14ac:dyDescent="0.2">
      <c r="A19" s="3" t="s">
        <v>24</v>
      </c>
    </row>
    <row r="21" spans="1:3" x14ac:dyDescent="0.2">
      <c r="A21" s="6" t="s">
        <v>12</v>
      </c>
      <c r="B21" s="6" t="s">
        <v>13</v>
      </c>
      <c r="C21" s="7" t="s">
        <v>25</v>
      </c>
    </row>
    <row r="22" spans="1:3" x14ac:dyDescent="0.2">
      <c r="A22" s="2" t="s">
        <v>15</v>
      </c>
      <c r="B22" s="2" t="s">
        <v>26</v>
      </c>
      <c r="C22" s="11">
        <f>'[1]TesGer-Restos (2)'!D5</f>
        <v>76224.78</v>
      </c>
    </row>
    <row r="23" spans="1:3" x14ac:dyDescent="0.2">
      <c r="A23" s="2" t="s">
        <v>17</v>
      </c>
      <c r="B23" s="2" t="s">
        <v>27</v>
      </c>
      <c r="C23" s="11">
        <f>'[1]TesGer-Restos (2)'!D6</f>
        <v>115039.03999999999</v>
      </c>
    </row>
    <row r="24" spans="1:3" x14ac:dyDescent="0.2">
      <c r="A24" s="2" t="s">
        <v>19</v>
      </c>
      <c r="B24" s="2" t="s">
        <v>28</v>
      </c>
      <c r="C24" s="11">
        <f>'[1]TesGer-Restos (2)'!D7</f>
        <v>100792.74</v>
      </c>
    </row>
    <row r="25" spans="1:3" x14ac:dyDescent="0.2">
      <c r="A25" s="2" t="s">
        <v>21</v>
      </c>
      <c r="B25" s="2" t="s">
        <v>29</v>
      </c>
      <c r="C25" s="11">
        <f>'[1]TesGer-Restos (2)'!D8</f>
        <v>14887266.699999999</v>
      </c>
    </row>
    <row r="26" spans="1:3" x14ac:dyDescent="0.2">
      <c r="A26" s="2" t="s">
        <v>30</v>
      </c>
      <c r="B26" s="2" t="s">
        <v>31</v>
      </c>
      <c r="C26" s="11">
        <f>'[1]TesGer-Restos (2)'!D9</f>
        <v>0</v>
      </c>
    </row>
    <row r="27" spans="1:3" x14ac:dyDescent="0.2">
      <c r="A27" s="2" t="s">
        <v>32</v>
      </c>
      <c r="B27" s="2" t="s">
        <v>33</v>
      </c>
      <c r="C27" s="11">
        <f>'[1]TesGer-Restos (2)'!D10</f>
        <v>5638.59</v>
      </c>
    </row>
    <row r="28" spans="1:3" x14ac:dyDescent="0.2">
      <c r="A28" s="2" t="s">
        <v>34</v>
      </c>
      <c r="B28" s="2" t="s">
        <v>35</v>
      </c>
      <c r="C28" s="11">
        <f>'[1]TesGer-Restos (2)'!D11</f>
        <v>908832.43</v>
      </c>
    </row>
    <row r="29" spans="1:3" x14ac:dyDescent="0.2">
      <c r="A29" s="2" t="s">
        <v>36</v>
      </c>
      <c r="B29" s="2" t="s">
        <v>37</v>
      </c>
      <c r="C29" s="11">
        <f>'[1]TesGer-Restos (2)'!D12</f>
        <v>1542116.23</v>
      </c>
    </row>
    <row r="30" spans="1:3" x14ac:dyDescent="0.2">
      <c r="A30" s="2" t="s">
        <v>38</v>
      </c>
      <c r="B30" s="2" t="s">
        <v>39</v>
      </c>
      <c r="C30" s="11">
        <f>'[1]TesGer-Restos (2)'!D13</f>
        <v>388879.08</v>
      </c>
    </row>
    <row r="31" spans="1:3" x14ac:dyDescent="0.2">
      <c r="A31" s="2" t="s">
        <v>40</v>
      </c>
      <c r="B31" s="2" t="s">
        <v>41</v>
      </c>
      <c r="C31" s="11">
        <f>'[1]TesGer-Restos (2)'!D14</f>
        <v>1040991.68</v>
      </c>
    </row>
    <row r="32" spans="1:3" x14ac:dyDescent="0.2">
      <c r="A32" s="2" t="s">
        <v>42</v>
      </c>
      <c r="B32" s="2" t="s">
        <v>43</v>
      </c>
      <c r="C32" s="11">
        <f>'[1]TesGer-Restos (2)'!D15</f>
        <v>98161.71</v>
      </c>
    </row>
    <row r="33" spans="1:3" x14ac:dyDescent="0.2">
      <c r="A33" s="2" t="s">
        <v>44</v>
      </c>
      <c r="B33" s="2" t="s">
        <v>45</v>
      </c>
      <c r="C33" s="11">
        <f>'[1]TesGer-Restos (2)'!D16</f>
        <v>364875.54</v>
      </c>
    </row>
    <row r="34" spans="1:3" ht="63.75" x14ac:dyDescent="0.2">
      <c r="A34" s="10" t="s">
        <v>46</v>
      </c>
      <c r="B34" s="12" t="s">
        <v>47</v>
      </c>
      <c r="C34" s="11">
        <f>'[1]TesGer-Restos (2)'!D17</f>
        <v>1773718.7</v>
      </c>
    </row>
    <row r="35" spans="1:3" x14ac:dyDescent="0.2">
      <c r="A35" s="2" t="s">
        <v>48</v>
      </c>
      <c r="B35" s="2" t="s">
        <v>49</v>
      </c>
      <c r="C35" s="11">
        <f>'[1]TesGer-Restos (2)'!D18</f>
        <v>950497.74</v>
      </c>
    </row>
    <row r="36" spans="1:3" x14ac:dyDescent="0.2">
      <c r="A36" s="2" t="s">
        <v>50</v>
      </c>
      <c r="B36" s="2" t="s">
        <v>51</v>
      </c>
      <c r="C36" s="11">
        <f>'[1]TesGer-Restos (2)'!D19</f>
        <v>3192744.63</v>
      </c>
    </row>
    <row r="37" spans="1:3" x14ac:dyDescent="0.2">
      <c r="A37" s="2" t="s">
        <v>52</v>
      </c>
      <c r="B37" s="2" t="s">
        <v>53</v>
      </c>
      <c r="C37" s="11">
        <f>'[1]TesGer-Restos (2)'!D20</f>
        <v>842</v>
      </c>
    </row>
    <row r="38" spans="1:3" ht="25.5" x14ac:dyDescent="0.2">
      <c r="A38" s="13" t="s">
        <v>54</v>
      </c>
      <c r="B38" s="13" t="s">
        <v>55</v>
      </c>
      <c r="C38" s="11">
        <f>'[1]TesGer-Restos (2)'!D21</f>
        <v>2683682.0099999998</v>
      </c>
    </row>
    <row r="39" spans="1:3" x14ac:dyDescent="0.2">
      <c r="A39" s="2" t="s">
        <v>56</v>
      </c>
      <c r="B39" s="2" t="s">
        <v>57</v>
      </c>
      <c r="C39" s="11">
        <f>'[1]TesGer-Restos (2)'!D22</f>
        <v>25587.52</v>
      </c>
    </row>
    <row r="40" spans="1:3" x14ac:dyDescent="0.2">
      <c r="A40" s="2" t="s">
        <v>58</v>
      </c>
      <c r="B40" s="2" t="s">
        <v>59</v>
      </c>
      <c r="C40" s="11">
        <f>'[1]TesGer-Restos (2)'!D23</f>
        <v>0</v>
      </c>
    </row>
    <row r="41" spans="1:3" x14ac:dyDescent="0.2">
      <c r="A41" s="2" t="s">
        <v>60</v>
      </c>
      <c r="B41" s="2" t="s">
        <v>61</v>
      </c>
      <c r="C41" s="11">
        <f>'[1]TesGer-Restos (2)'!D24</f>
        <v>0</v>
      </c>
    </row>
    <row r="42" spans="1:3" x14ac:dyDescent="0.2">
      <c r="A42" s="2" t="s">
        <v>62</v>
      </c>
      <c r="B42" s="2" t="s">
        <v>63</v>
      </c>
      <c r="C42" s="11">
        <f>'[1]TesGer-Restos (2)'!D25</f>
        <v>0</v>
      </c>
    </row>
    <row r="43" spans="1:3" x14ac:dyDescent="0.2">
      <c r="A43" s="2" t="s">
        <v>64</v>
      </c>
      <c r="B43" s="2" t="s">
        <v>65</v>
      </c>
      <c r="C43" s="11">
        <f>'[1]TesGer-Restos (2)'!D26</f>
        <v>7729.93</v>
      </c>
    </row>
    <row r="44" spans="1:3" x14ac:dyDescent="0.2">
      <c r="A44" s="2" t="s">
        <v>66</v>
      </c>
      <c r="B44" s="2" t="s">
        <v>67</v>
      </c>
      <c r="C44" s="11">
        <f>'[1]TesGer-Restos (2)'!D27</f>
        <v>29194.61</v>
      </c>
    </row>
    <row r="45" spans="1:3" x14ac:dyDescent="0.2">
      <c r="A45" s="2" t="s">
        <v>68</v>
      </c>
      <c r="B45" s="2" t="s">
        <v>69</v>
      </c>
      <c r="C45" s="11">
        <f>'[1]TesGer-Restos (2)'!D28</f>
        <v>528887.13</v>
      </c>
    </row>
    <row r="46" spans="1:3" x14ac:dyDescent="0.2">
      <c r="A46" s="2" t="s">
        <v>70</v>
      </c>
      <c r="B46" s="2" t="s">
        <v>71</v>
      </c>
      <c r="C46" s="11">
        <f>'[1]TesGer-Restos (2)'!D29</f>
        <v>0</v>
      </c>
    </row>
    <row r="47" spans="1:3" x14ac:dyDescent="0.2">
      <c r="A47" s="2" t="s">
        <v>72</v>
      </c>
      <c r="B47" s="2" t="s">
        <v>73</v>
      </c>
      <c r="C47" s="11">
        <f>'[1]TesGer-Restos (2)'!D30</f>
        <v>4818491.7</v>
      </c>
    </row>
    <row r="48" spans="1:3" x14ac:dyDescent="0.2">
      <c r="A48" s="17" t="s">
        <v>23</v>
      </c>
      <c r="B48" s="17"/>
      <c r="C48" s="9">
        <f>SUM(C22:C47)</f>
        <v>33540194.489999991</v>
      </c>
    </row>
    <row r="50" spans="1:3" x14ac:dyDescent="0.2">
      <c r="A50" s="3" t="s">
        <v>74</v>
      </c>
    </row>
    <row r="52" spans="1:3" x14ac:dyDescent="0.2">
      <c r="A52" s="6" t="s">
        <v>12</v>
      </c>
      <c r="B52" s="6" t="s">
        <v>13</v>
      </c>
      <c r="C52" s="7" t="s">
        <v>14</v>
      </c>
    </row>
    <row r="53" spans="1:3" x14ac:dyDescent="0.2">
      <c r="A53" s="2" t="s">
        <v>15</v>
      </c>
      <c r="B53" s="2" t="s">
        <v>75</v>
      </c>
      <c r="C53" s="14">
        <f>'[1]TesGer-Restos (2)'!D31</f>
        <v>13680835</v>
      </c>
    </row>
    <row r="54" spans="1:3" x14ac:dyDescent="0.2">
      <c r="A54" s="2" t="s">
        <v>17</v>
      </c>
      <c r="B54" s="2" t="s">
        <v>76</v>
      </c>
      <c r="C54" s="14">
        <f>'[1]TesGer-Restos (2)'!D32</f>
        <v>543800</v>
      </c>
    </row>
    <row r="55" spans="1:3" x14ac:dyDescent="0.2">
      <c r="A55" s="2" t="s">
        <v>19</v>
      </c>
      <c r="B55" s="2" t="s">
        <v>77</v>
      </c>
      <c r="C55" s="14">
        <f>'[1]TesGer-Restos (2)'!D33</f>
        <v>0</v>
      </c>
    </row>
    <row r="56" spans="1:3" x14ac:dyDescent="0.2">
      <c r="A56" s="2" t="s">
        <v>21</v>
      </c>
      <c r="B56" s="2" t="s">
        <v>78</v>
      </c>
      <c r="C56" s="14">
        <f>'[1]TesGer-Restos (2)'!D34</f>
        <v>0</v>
      </c>
    </row>
    <row r="57" spans="1:3" x14ac:dyDescent="0.2">
      <c r="A57" s="2" t="s">
        <v>30</v>
      </c>
      <c r="B57" s="2" t="s">
        <v>79</v>
      </c>
      <c r="C57" s="14">
        <f>'[1]TesGer-Restos (2)'!D35</f>
        <v>2243523.38</v>
      </c>
    </row>
    <row r="58" spans="1:3" x14ac:dyDescent="0.2">
      <c r="A58" s="17" t="s">
        <v>23</v>
      </c>
      <c r="B58" s="17"/>
      <c r="C58" s="9">
        <f>SUM(C53:C57)</f>
        <v>16468158.379999999</v>
      </c>
    </row>
    <row r="60" spans="1:3" x14ac:dyDescent="0.2">
      <c r="A60" s="3" t="s">
        <v>80</v>
      </c>
    </row>
    <row r="62" spans="1:3" x14ac:dyDescent="0.2">
      <c r="A62" s="6" t="s">
        <v>12</v>
      </c>
      <c r="B62" s="6" t="s">
        <v>13</v>
      </c>
      <c r="C62" s="7" t="s">
        <v>14</v>
      </c>
    </row>
    <row r="63" spans="1:3" x14ac:dyDescent="0.2">
      <c r="A63" s="2" t="s">
        <v>15</v>
      </c>
      <c r="B63" s="2" t="s">
        <v>81</v>
      </c>
      <c r="C63" s="11">
        <v>0</v>
      </c>
    </row>
    <row r="64" spans="1:3" x14ac:dyDescent="0.2">
      <c r="A64" s="2" t="s">
        <v>17</v>
      </c>
      <c r="B64" s="2" t="s">
        <v>82</v>
      </c>
      <c r="C64" s="11">
        <v>0</v>
      </c>
    </row>
    <row r="65" spans="1:3" x14ac:dyDescent="0.2">
      <c r="A65" s="17" t="s">
        <v>23</v>
      </c>
      <c r="B65" s="17"/>
      <c r="C65" s="9">
        <v>0</v>
      </c>
    </row>
    <row r="66" spans="1:3" ht="18.75" customHeight="1" x14ac:dyDescent="0.2">
      <c r="A66" s="18" t="s">
        <v>83</v>
      </c>
      <c r="B66" s="18"/>
      <c r="C66" s="18"/>
    </row>
  </sheetData>
  <mergeCells count="12"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2025-01-20T14:40:09Z</dcterms:created>
  <dcterms:modified xsi:type="dcterms:W3CDTF">2025-01-20T14:44:41Z</dcterms:modified>
</cp:coreProperties>
</file>