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5" i="1" l="1"/>
  <c r="C57" i="1"/>
  <c r="C53" i="1"/>
  <c r="C58" i="1" s="1"/>
  <c r="C47" i="1"/>
  <c r="C45" i="1"/>
  <c r="C43" i="1"/>
  <c r="C39" i="1"/>
  <c r="C38" i="1"/>
  <c r="C36" i="1"/>
  <c r="C35" i="1"/>
  <c r="C34" i="1"/>
  <c r="C33" i="1"/>
  <c r="C32" i="1"/>
  <c r="C31" i="1"/>
  <c r="C30" i="1"/>
  <c r="C25" i="1"/>
  <c r="C15" i="1"/>
  <c r="C13" i="1"/>
  <c r="C48" i="1" l="1"/>
  <c r="C17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<sst xmlns="http://schemas.openxmlformats.org/spreadsheetml/2006/main" count="107" uniqueCount="85">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</sst>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3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0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4">
    <cellStyle name="Normal" xfId="0" builtinId="0"/>
    <cellStyle name="Normal 2" xfId="1"/>
    <cellStyle name="Normal 3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D1">
            <v>157069.17000000001</v>
          </cell>
        </row>
        <row r="2">
          <cell r="D2">
            <v>4367.46</v>
          </cell>
        </row>
        <row r="3">
          <cell r="D3">
            <v>1557247.71</v>
          </cell>
        </row>
        <row r="4">
          <cell r="D4">
            <v>90000</v>
          </cell>
        </row>
        <row r="5">
          <cell r="D5">
            <v>340704.16</v>
          </cell>
        </row>
        <row r="6">
          <cell r="D6">
            <v>3043.72</v>
          </cell>
        </row>
        <row r="7">
          <cell r="D7">
            <v>23777.08</v>
          </cell>
        </row>
        <row r="8">
          <cell r="D8">
            <v>455036.97</v>
          </cell>
        </row>
        <row r="9">
          <cell r="D9">
            <v>203087.07</v>
          </cell>
        </row>
        <row r="10">
          <cell r="D10">
            <v>102217</v>
          </cell>
        </row>
        <row r="11">
          <cell r="D11">
            <v>376730.32</v>
          </cell>
        </row>
        <row r="12">
          <cell r="D12">
            <v>33853.14</v>
          </cell>
        </row>
        <row r="13">
          <cell r="D13">
            <v>1000</v>
          </cell>
        </row>
        <row r="14">
          <cell r="D14">
            <v>34775</v>
          </cell>
        </row>
        <row r="15">
          <cell r="D15">
            <v>103503.47</v>
          </cell>
        </row>
        <row r="16">
          <cell r="D16">
            <v>2849845.19</v>
          </cell>
        </row>
        <row r="17">
          <cell r="D17">
            <v>1604380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0" customWidth="1"/>
  </cols>
  <sheetData>
    <row r="1" spans="1:4" x14ac:dyDescent="0.2">
      <c r="A1" s="1" t="s">
        <v>0</v>
      </c>
      <c r="B1" s="1"/>
      <c r="C1" s="1"/>
    </row>
    <row r="3" spans="1:4" x14ac:dyDescent="0.2">
      <c r="A3" s="2" t="s">
        <v>1</v>
      </c>
      <c r="B3" s="3" t="s">
        <v>2</v>
      </c>
      <c r="C3" s="3"/>
    </row>
    <row r="4" spans="1:4" x14ac:dyDescent="0.2">
      <c r="A4" s="2" t="s">
        <v>3</v>
      </c>
      <c r="B4" s="4" t="s">
        <v>4</v>
      </c>
      <c r="C4" s="4"/>
    </row>
    <row r="5" spans="1:4" x14ac:dyDescent="0.2">
      <c r="A5" s="2" t="s">
        <v>5</v>
      </c>
      <c r="B5" s="3" t="s">
        <v>6</v>
      </c>
      <c r="C5" s="3"/>
    </row>
    <row r="6" spans="1:4" x14ac:dyDescent="0.2">
      <c r="A6" s="2" t="s">
        <v>7</v>
      </c>
      <c r="B6" s="4" t="s">
        <v>8</v>
      </c>
      <c r="C6" s="4"/>
    </row>
    <row r="7" spans="1:4" x14ac:dyDescent="0.2">
      <c r="A7" s="2" t="s">
        <v>9</v>
      </c>
      <c r="B7" s="5" t="s">
        <v>10</v>
      </c>
      <c r="C7" s="6"/>
    </row>
    <row r="8" spans="1:4" x14ac:dyDescent="0.2">
      <c r="A8" s="2" t="s">
        <v>11</v>
      </c>
      <c r="B8" s="7">
        <v>44581</v>
      </c>
      <c r="C8" s="8"/>
    </row>
    <row r="10" spans="1:4" x14ac:dyDescent="0.2">
      <c r="A10" s="9" t="s">
        <v>12</v>
      </c>
    </row>
    <row r="12" spans="1:4" x14ac:dyDescent="0.2">
      <c r="A12" s="11" t="s">
        <v>13</v>
      </c>
      <c r="B12" s="11" t="s">
        <v>14</v>
      </c>
      <c r="C12" s="12" t="s">
        <v>15</v>
      </c>
    </row>
    <row r="13" spans="1:4" x14ac:dyDescent="0.2">
      <c r="A13" s="2" t="s">
        <v>16</v>
      </c>
      <c r="B13" s="13" t="s">
        <v>17</v>
      </c>
      <c r="C13" s="14">
        <f>'[1]TesGer-Restos'!D1</f>
        <v>157069.17000000001</v>
      </c>
      <c r="D13" s="15"/>
    </row>
    <row r="14" spans="1:4" x14ac:dyDescent="0.2">
      <c r="A14" s="2" t="s">
        <v>18</v>
      </c>
      <c r="B14" s="13" t="s">
        <v>19</v>
      </c>
      <c r="C14" s="14">
        <v>0</v>
      </c>
      <c r="D14" s="15"/>
    </row>
    <row r="15" spans="1:4" x14ac:dyDescent="0.2">
      <c r="A15" s="2" t="s">
        <v>20</v>
      </c>
      <c r="B15" s="13" t="s">
        <v>21</v>
      </c>
      <c r="C15" s="14">
        <f>'[1]TesGer-Restos'!D2</f>
        <v>4367.46</v>
      </c>
      <c r="D15" s="15"/>
    </row>
    <row r="16" spans="1:4" ht="51" x14ac:dyDescent="0.2">
      <c r="A16" s="16" t="s">
        <v>22</v>
      </c>
      <c r="B16" s="13" t="s">
        <v>23</v>
      </c>
      <c r="C16" s="14">
        <v>0</v>
      </c>
      <c r="D16" s="15"/>
    </row>
    <row r="17" spans="1:4" x14ac:dyDescent="0.2">
      <c r="A17" s="17" t="s">
        <v>24</v>
      </c>
      <c r="B17" s="17"/>
      <c r="C17" s="14">
        <f>SUM(C13:C16)</f>
        <v>161436.63</v>
      </c>
      <c r="D17" s="15"/>
    </row>
    <row r="18" spans="1:4" x14ac:dyDescent="0.2">
      <c r="D18" s="15"/>
    </row>
    <row r="19" spans="1:4" x14ac:dyDescent="0.2">
      <c r="A19" s="9" t="s">
        <v>25</v>
      </c>
      <c r="D19" s="15"/>
    </row>
    <row r="20" spans="1:4" x14ac:dyDescent="0.2">
      <c r="D20" s="15"/>
    </row>
    <row r="21" spans="1:4" x14ac:dyDescent="0.2">
      <c r="A21" s="11" t="s">
        <v>13</v>
      </c>
      <c r="B21" s="11" t="s">
        <v>14</v>
      </c>
      <c r="C21" s="12" t="s">
        <v>15</v>
      </c>
      <c r="D21" s="15"/>
    </row>
    <row r="22" spans="1:4" x14ac:dyDescent="0.2">
      <c r="A22" s="2" t="s">
        <v>16</v>
      </c>
      <c r="B22" s="2" t="s">
        <v>26</v>
      </c>
      <c r="C22" s="18">
        <v>0</v>
      </c>
      <c r="D22" s="15"/>
    </row>
    <row r="23" spans="1:4" x14ac:dyDescent="0.2">
      <c r="A23" s="2" t="s">
        <v>18</v>
      </c>
      <c r="B23" s="2" t="s">
        <v>27</v>
      </c>
      <c r="C23" s="18">
        <v>0</v>
      </c>
      <c r="D23" s="15"/>
    </row>
    <row r="24" spans="1:4" x14ac:dyDescent="0.2">
      <c r="A24" s="2" t="s">
        <v>20</v>
      </c>
      <c r="B24" s="2" t="s">
        <v>28</v>
      </c>
      <c r="C24" s="18">
        <v>0</v>
      </c>
      <c r="D24" s="15"/>
    </row>
    <row r="25" spans="1:4" x14ac:dyDescent="0.2">
      <c r="A25" s="2" t="s">
        <v>22</v>
      </c>
      <c r="B25" s="2" t="s">
        <v>29</v>
      </c>
      <c r="C25" s="18">
        <f>'[1]TesGer-Restos'!D3</f>
        <v>1557247.71</v>
      </c>
      <c r="D25" s="15"/>
    </row>
    <row r="26" spans="1:4" x14ac:dyDescent="0.2">
      <c r="A26" s="2" t="s">
        <v>30</v>
      </c>
      <c r="B26" s="2" t="s">
        <v>31</v>
      </c>
      <c r="C26" s="18">
        <v>0</v>
      </c>
      <c r="D26" s="15"/>
    </row>
    <row r="27" spans="1:4" x14ac:dyDescent="0.2">
      <c r="A27" s="2" t="s">
        <v>32</v>
      </c>
      <c r="B27" s="2" t="s">
        <v>33</v>
      </c>
      <c r="C27" s="18">
        <v>0</v>
      </c>
      <c r="D27" s="15"/>
    </row>
    <row r="28" spans="1:4" x14ac:dyDescent="0.2">
      <c r="A28" s="2" t="s">
        <v>34</v>
      </c>
      <c r="B28" s="2" t="s">
        <v>35</v>
      </c>
      <c r="C28" s="18">
        <v>0</v>
      </c>
      <c r="D28" s="15"/>
    </row>
    <row r="29" spans="1:4" x14ac:dyDescent="0.2">
      <c r="A29" s="2" t="s">
        <v>36</v>
      </c>
      <c r="B29" s="2" t="s">
        <v>37</v>
      </c>
      <c r="C29" s="18">
        <v>0</v>
      </c>
      <c r="D29" s="15"/>
    </row>
    <row r="30" spans="1:4" x14ac:dyDescent="0.2">
      <c r="A30" s="2" t="s">
        <v>38</v>
      </c>
      <c r="B30" s="2" t="s">
        <v>39</v>
      </c>
      <c r="C30" s="18">
        <f>'[1]TesGer-Restos'!D4</f>
        <v>90000</v>
      </c>
      <c r="D30" s="15"/>
    </row>
    <row r="31" spans="1:4" x14ac:dyDescent="0.2">
      <c r="A31" s="2" t="s">
        <v>40</v>
      </c>
      <c r="B31" s="2" t="s">
        <v>41</v>
      </c>
      <c r="C31" s="18">
        <f>'[1]TesGer-Restos'!D5</f>
        <v>340704.16</v>
      </c>
      <c r="D31" s="15"/>
    </row>
    <row r="32" spans="1:4" x14ac:dyDescent="0.2">
      <c r="A32" s="2" t="s">
        <v>42</v>
      </c>
      <c r="B32" s="2" t="s">
        <v>43</v>
      </c>
      <c r="C32" s="18">
        <f>'[1]TesGer-Restos'!D6</f>
        <v>3043.72</v>
      </c>
      <c r="D32" s="15"/>
    </row>
    <row r="33" spans="1:4" x14ac:dyDescent="0.2">
      <c r="A33" s="2" t="s">
        <v>44</v>
      </c>
      <c r="B33" s="2" t="s">
        <v>45</v>
      </c>
      <c r="C33" s="18">
        <f>'[1]TesGer-Restos'!D7</f>
        <v>23777.08</v>
      </c>
      <c r="D33" s="15"/>
    </row>
    <row r="34" spans="1:4" ht="63.75" x14ac:dyDescent="0.2">
      <c r="A34" s="16" t="s">
        <v>46</v>
      </c>
      <c r="B34" s="19" t="s">
        <v>47</v>
      </c>
      <c r="C34" s="14">
        <f>'[1]TesGer-Restos'!D8</f>
        <v>455036.97</v>
      </c>
      <c r="D34" s="15"/>
    </row>
    <row r="35" spans="1:4" x14ac:dyDescent="0.2">
      <c r="A35" s="2" t="s">
        <v>48</v>
      </c>
      <c r="B35" s="2" t="s">
        <v>49</v>
      </c>
      <c r="C35" s="18">
        <f>'[1]TesGer-Restos'!D9</f>
        <v>203087.07</v>
      </c>
      <c r="D35" s="15"/>
    </row>
    <row r="36" spans="1:4" x14ac:dyDescent="0.2">
      <c r="A36" s="2" t="s">
        <v>50</v>
      </c>
      <c r="B36" s="2" t="s">
        <v>51</v>
      </c>
      <c r="C36" s="18">
        <f>'[1]TesGer-Restos'!D10</f>
        <v>102217</v>
      </c>
      <c r="D36" s="15"/>
    </row>
    <row r="37" spans="1:4" x14ac:dyDescent="0.2">
      <c r="A37" s="2" t="s">
        <v>52</v>
      </c>
      <c r="B37" s="2" t="s">
        <v>53</v>
      </c>
      <c r="C37" s="18">
        <v>0</v>
      </c>
      <c r="D37" s="15"/>
    </row>
    <row r="38" spans="1:4" ht="25.5" x14ac:dyDescent="0.2">
      <c r="A38" s="20" t="s">
        <v>54</v>
      </c>
      <c r="B38" s="20" t="s">
        <v>55</v>
      </c>
      <c r="C38" s="14">
        <f>'[1]TesGer-Restos'!D11</f>
        <v>376730.32</v>
      </c>
      <c r="D38" s="15"/>
    </row>
    <row r="39" spans="1:4" x14ac:dyDescent="0.2">
      <c r="A39" s="2" t="s">
        <v>56</v>
      </c>
      <c r="B39" s="2" t="s">
        <v>57</v>
      </c>
      <c r="C39" s="18">
        <f>'[1]TesGer-Restos'!D12</f>
        <v>33853.14</v>
      </c>
      <c r="D39" s="15"/>
    </row>
    <row r="40" spans="1:4" x14ac:dyDescent="0.2">
      <c r="A40" s="2" t="s">
        <v>58</v>
      </c>
      <c r="B40" s="2" t="s">
        <v>59</v>
      </c>
      <c r="C40" s="18">
        <v>0</v>
      </c>
      <c r="D40" s="15"/>
    </row>
    <row r="41" spans="1:4" x14ac:dyDescent="0.2">
      <c r="A41" s="2" t="s">
        <v>60</v>
      </c>
      <c r="B41" s="2" t="s">
        <v>61</v>
      </c>
      <c r="C41" s="18">
        <v>0</v>
      </c>
      <c r="D41" s="15"/>
    </row>
    <row r="42" spans="1:4" x14ac:dyDescent="0.2">
      <c r="A42" s="2" t="s">
        <v>62</v>
      </c>
      <c r="B42" s="2" t="s">
        <v>63</v>
      </c>
      <c r="C42" s="18">
        <v>0</v>
      </c>
      <c r="D42" s="15"/>
    </row>
    <row r="43" spans="1:4" x14ac:dyDescent="0.2">
      <c r="A43" s="2" t="s">
        <v>64</v>
      </c>
      <c r="B43" s="2" t="s">
        <v>65</v>
      </c>
      <c r="C43" s="18">
        <f>'[1]TesGer-Restos'!D13</f>
        <v>1000</v>
      </c>
      <c r="D43" s="15"/>
    </row>
    <row r="44" spans="1:4" x14ac:dyDescent="0.2">
      <c r="A44" s="2" t="s">
        <v>66</v>
      </c>
      <c r="B44" s="2" t="s">
        <v>67</v>
      </c>
      <c r="C44" s="18">
        <v>0</v>
      </c>
      <c r="D44" s="15"/>
    </row>
    <row r="45" spans="1:4" x14ac:dyDescent="0.2">
      <c r="A45" s="2" t="s">
        <v>68</v>
      </c>
      <c r="B45" s="2" t="s">
        <v>69</v>
      </c>
      <c r="C45" s="18">
        <f>'[1]TesGer-Restos'!D14</f>
        <v>34775</v>
      </c>
      <c r="D45" s="15"/>
    </row>
    <row r="46" spans="1:4" x14ac:dyDescent="0.2">
      <c r="A46" s="2" t="s">
        <v>70</v>
      </c>
      <c r="B46" s="2" t="s">
        <v>71</v>
      </c>
      <c r="C46" s="18">
        <v>0</v>
      </c>
      <c r="D46" s="15"/>
    </row>
    <row r="47" spans="1:4" x14ac:dyDescent="0.2">
      <c r="A47" s="2" t="s">
        <v>72</v>
      </c>
      <c r="B47" s="2" t="s">
        <v>73</v>
      </c>
      <c r="C47" s="18">
        <f>'[1]TesGer-Restos'!D15</f>
        <v>103503.47</v>
      </c>
      <c r="D47" s="15"/>
    </row>
    <row r="48" spans="1:4" x14ac:dyDescent="0.2">
      <c r="A48" s="17" t="s">
        <v>24</v>
      </c>
      <c r="B48" s="17"/>
      <c r="C48" s="14">
        <f>SUM(C22:C47)</f>
        <v>3324975.6399999997</v>
      </c>
      <c r="D48" s="15"/>
    </row>
    <row r="49" spans="1:4" x14ac:dyDescent="0.2">
      <c r="D49" s="15"/>
    </row>
    <row r="50" spans="1:4" x14ac:dyDescent="0.2">
      <c r="A50" s="9" t="s">
        <v>74</v>
      </c>
      <c r="D50" s="15"/>
    </row>
    <row r="51" spans="1:4" x14ac:dyDescent="0.2">
      <c r="D51" s="15"/>
    </row>
    <row r="52" spans="1:4" x14ac:dyDescent="0.2">
      <c r="A52" s="11" t="s">
        <v>13</v>
      </c>
      <c r="B52" s="11" t="s">
        <v>14</v>
      </c>
      <c r="C52" s="12" t="s">
        <v>75</v>
      </c>
      <c r="D52" s="15"/>
    </row>
    <row r="53" spans="1:4" x14ac:dyDescent="0.2">
      <c r="A53" s="2" t="s">
        <v>16</v>
      </c>
      <c r="B53" s="2" t="s">
        <v>76</v>
      </c>
      <c r="C53" s="18">
        <f>'[1]TesGer-Restos'!D16</f>
        <v>2849845.19</v>
      </c>
      <c r="D53" s="15"/>
    </row>
    <row r="54" spans="1:4" x14ac:dyDescent="0.2">
      <c r="A54" s="2" t="s">
        <v>18</v>
      </c>
      <c r="B54" s="2" t="s">
        <v>77</v>
      </c>
      <c r="C54" s="18">
        <v>0</v>
      </c>
      <c r="D54" s="15"/>
    </row>
    <row r="55" spans="1:4" x14ac:dyDescent="0.2">
      <c r="A55" s="2" t="s">
        <v>20</v>
      </c>
      <c r="B55" s="2" t="s">
        <v>78</v>
      </c>
      <c r="C55" s="18">
        <v>0</v>
      </c>
      <c r="D55" s="15"/>
    </row>
    <row r="56" spans="1:4" x14ac:dyDescent="0.2">
      <c r="A56" s="2" t="s">
        <v>22</v>
      </c>
      <c r="B56" s="2" t="s">
        <v>79</v>
      </c>
      <c r="C56" s="18">
        <v>0</v>
      </c>
      <c r="D56" s="15"/>
    </row>
    <row r="57" spans="1:4" x14ac:dyDescent="0.2">
      <c r="A57" s="2" t="s">
        <v>30</v>
      </c>
      <c r="B57" s="2" t="s">
        <v>80</v>
      </c>
      <c r="C57" s="18">
        <f>'[1]TesGer-Restos'!D17</f>
        <v>1604380</v>
      </c>
      <c r="D57" s="15"/>
    </row>
    <row r="58" spans="1:4" x14ac:dyDescent="0.2">
      <c r="A58" s="17" t="s">
        <v>24</v>
      </c>
      <c r="B58" s="17"/>
      <c r="C58" s="14">
        <f>SUM(C53:C57)</f>
        <v>4454225.1899999995</v>
      </c>
      <c r="D58" s="15"/>
    </row>
    <row r="59" spans="1:4" x14ac:dyDescent="0.2">
      <c r="D59" s="15"/>
    </row>
    <row r="60" spans="1:4" x14ac:dyDescent="0.2">
      <c r="A60" s="9" t="s">
        <v>81</v>
      </c>
      <c r="D60" s="15"/>
    </row>
    <row r="61" spans="1:4" x14ac:dyDescent="0.2">
      <c r="D61" s="15"/>
    </row>
    <row r="62" spans="1:4" x14ac:dyDescent="0.2">
      <c r="A62" s="11" t="s">
        <v>13</v>
      </c>
      <c r="B62" s="11" t="s">
        <v>14</v>
      </c>
      <c r="C62" s="12" t="s">
        <v>15</v>
      </c>
      <c r="D62" s="15"/>
    </row>
    <row r="63" spans="1:4" x14ac:dyDescent="0.2">
      <c r="A63" s="2" t="s">
        <v>16</v>
      </c>
      <c r="B63" s="2" t="s">
        <v>82</v>
      </c>
      <c r="C63" s="18">
        <v>0</v>
      </c>
      <c r="D63" s="15"/>
    </row>
    <row r="64" spans="1:4" x14ac:dyDescent="0.2">
      <c r="A64" s="2" t="s">
        <v>18</v>
      </c>
      <c r="B64" s="2" t="s">
        <v>83</v>
      </c>
      <c r="C64" s="18">
        <v>0</v>
      </c>
      <c r="D64" s="15"/>
    </row>
    <row r="65" spans="1:4" x14ac:dyDescent="0.2">
      <c r="A65" s="17" t="s">
        <v>24</v>
      </c>
      <c r="B65" s="17"/>
      <c r="C65" s="14">
        <f>SUM(C63:C64)</f>
        <v>0</v>
      </c>
      <c r="D65" s="15"/>
    </row>
    <row r="66" spans="1:4" x14ac:dyDescent="0.2">
      <c r="A66" s="21" t="s">
        <v>84</v>
      </c>
      <c r="B66" s="21"/>
      <c r="C66" s="21"/>
      <c r="D66" s="15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2022-01-27T22:07:55Z</dcterms:created>
  <dcterms:modified xsi:type="dcterms:W3CDTF">2022-01-27T22:08:29Z</dcterms:modified>
</cp:coreProperties>
</file>