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5" i="1"/>
  <c r="C43" i="1"/>
  <c r="C39" i="1"/>
  <c r="C38" i="1"/>
  <c r="C36" i="1"/>
  <c r="C35" i="1"/>
  <c r="C34" i="1"/>
  <c r="C33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B6" i="1"/>
  <c r="B4" i="1"/>
  <c r="C17" i="1" l="1"/>
  <c r="C74" i="1"/>
  <c r="C48" i="1"/>
</calcChain>
</file>

<file path=xl/sharedStrings.xml><?xml version="1.0" encoding="utf-8"?>
<sst xmlns="http://schemas.openxmlformats.org/spreadsheetml/2006/main" count="131" uniqueCount="92">
  <si>
    <t>ANEXO I</t>
  </si>
  <si>
    <t>Sigla</t>
  </si>
  <si>
    <t>TRF 3</t>
  </si>
  <si>
    <t>Nome do Órgão</t>
  </si>
  <si>
    <t>Autoridade Máxima</t>
  </si>
  <si>
    <t>MAIRAN MAIA</t>
  </si>
  <si>
    <t>Responsável pela Informação</t>
  </si>
  <si>
    <t>Mês de Referência</t>
  </si>
  <si>
    <t>02/2021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</si>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</sst>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>
        <row r="4">
          <cell r="B4" t="str">
            <v>TRIBUNAL REGIONAL FEDERAL DA 3ª REGIÃO</v>
          </cell>
        </row>
        <row r="6">
          <cell r="B6" t="str">
            <v>SECRETARIA DE PLANEJAMENTO, ORÇAMENTO E FINANÇAS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F2">
            <v>49504673.509999998</v>
          </cell>
        </row>
        <row r="3">
          <cell r="F3">
            <v>8061942.9500000002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4">
        <row r="2">
          <cell r="F2">
            <v>0</v>
          </cell>
        </row>
        <row r="3">
          <cell r="F3">
            <v>25500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5"/>
      <sheetData sheetId="16">
        <row r="1">
          <cell r="D1">
            <v>31011425.25</v>
          </cell>
        </row>
        <row r="2">
          <cell r="D2">
            <v>11922019.779999999</v>
          </cell>
        </row>
        <row r="3">
          <cell r="D3">
            <v>6552046.4199999999</v>
          </cell>
        </row>
        <row r="4">
          <cell r="D4">
            <v>87578.06</v>
          </cell>
        </row>
        <row r="5">
          <cell r="D5">
            <v>1615433.23</v>
          </cell>
        </row>
        <row r="6">
          <cell r="D6">
            <v>146082.85999999999</v>
          </cell>
        </row>
        <row r="7">
          <cell r="D7">
            <v>807726.37</v>
          </cell>
        </row>
        <row r="8">
          <cell r="D8">
            <v>0</v>
          </cell>
        </row>
        <row r="9">
          <cell r="D9">
            <v>340.2</v>
          </cell>
        </row>
        <row r="10">
          <cell r="D10">
            <v>12634.32</v>
          </cell>
        </row>
        <row r="11">
          <cell r="D11">
            <v>298539.96999999997</v>
          </cell>
        </row>
        <row r="12">
          <cell r="D12">
            <v>81290.100000000006</v>
          </cell>
        </row>
        <row r="13">
          <cell r="D13">
            <v>284498.74</v>
          </cell>
        </row>
        <row r="14">
          <cell r="D14">
            <v>13915.47</v>
          </cell>
        </row>
        <row r="15">
          <cell r="D15">
            <v>203851.66</v>
          </cell>
        </row>
        <row r="16">
          <cell r="D16">
            <v>471550.22</v>
          </cell>
        </row>
        <row r="17">
          <cell r="D17">
            <v>213002.9</v>
          </cell>
        </row>
        <row r="18">
          <cell r="D18">
            <v>643784.81000000006</v>
          </cell>
        </row>
        <row r="19">
          <cell r="D19">
            <v>316.39999999999998</v>
          </cell>
        </row>
        <row r="20">
          <cell r="D20">
            <v>2701.52</v>
          </cell>
        </row>
        <row r="21">
          <cell r="D21">
            <v>10237.07</v>
          </cell>
        </row>
        <row r="22">
          <cell r="D22">
            <v>276735.15999999997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tr">
        <f>'[1]Anexo I - Jan'!B4:C4</f>
        <v>TRIBUNAL REGIONAL FEDERAL DA 3ª REGIÃO</v>
      </c>
      <c r="C4" s="3"/>
    </row>
    <row r="5" spans="1:3" x14ac:dyDescent="0.2">
      <c r="A5" s="2" t="s">
        <v>4</v>
      </c>
      <c r="B5" s="3" t="s">
        <v>5</v>
      </c>
      <c r="C5" s="3"/>
    </row>
    <row r="6" spans="1:3" x14ac:dyDescent="0.2">
      <c r="A6" s="2" t="s">
        <v>6</v>
      </c>
      <c r="B6" s="3" t="str">
        <f>'[1]Anexo I - Jan'!B6:C6</f>
        <v>SECRETARIA DE PLANEJAMENTO, ORÇAMENTO E FINANÇAS</v>
      </c>
      <c r="C6" s="3"/>
    </row>
    <row r="7" spans="1:3" x14ac:dyDescent="0.2">
      <c r="A7" s="2" t="s">
        <v>7</v>
      </c>
      <c r="B7" s="4" t="s">
        <v>8</v>
      </c>
      <c r="C7" s="5"/>
    </row>
    <row r="8" spans="1:3" x14ac:dyDescent="0.2">
      <c r="A8" s="2" t="s">
        <v>9</v>
      </c>
      <c r="B8" s="6">
        <v>44274</v>
      </c>
      <c r="C8" s="7"/>
    </row>
    <row r="10" spans="1:3" x14ac:dyDescent="0.2">
      <c r="A10" s="8" t="s">
        <v>10</v>
      </c>
    </row>
    <row r="12" spans="1:3" x14ac:dyDescent="0.2">
      <c r="A12" s="10" t="s">
        <v>11</v>
      </c>
      <c r="B12" s="10" t="s">
        <v>12</v>
      </c>
      <c r="C12" s="11" t="s">
        <v>13</v>
      </c>
    </row>
    <row r="13" spans="1:3" x14ac:dyDescent="0.2">
      <c r="A13" s="2" t="s">
        <v>14</v>
      </c>
      <c r="B13" s="12" t="s">
        <v>15</v>
      </c>
      <c r="C13" s="13">
        <f>'[1]TesGer-Fev'!D1</f>
        <v>31011425.25</v>
      </c>
    </row>
    <row r="14" spans="1:3" x14ac:dyDescent="0.2">
      <c r="A14" s="2" t="s">
        <v>16</v>
      </c>
      <c r="B14" s="12" t="s">
        <v>17</v>
      </c>
      <c r="C14" s="13">
        <f>'[1]TesGer-Fev'!D2</f>
        <v>11922019.779999999</v>
      </c>
    </row>
    <row r="15" spans="1:3" x14ac:dyDescent="0.2">
      <c r="A15" s="2" t="s">
        <v>18</v>
      </c>
      <c r="B15" s="12" t="s">
        <v>19</v>
      </c>
      <c r="C15" s="13">
        <f>'[1]TesGer-Fev'!D3</f>
        <v>6552046.4199999999</v>
      </c>
    </row>
    <row r="16" spans="1:3" ht="51" x14ac:dyDescent="0.2">
      <c r="A16" s="14" t="s">
        <v>20</v>
      </c>
      <c r="B16" s="12" t="s">
        <v>21</v>
      </c>
      <c r="C16" s="13">
        <v>0</v>
      </c>
    </row>
    <row r="17" spans="1:3" x14ac:dyDescent="0.2">
      <c r="A17" s="15" t="s">
        <v>22</v>
      </c>
      <c r="B17" s="15"/>
      <c r="C17" s="13">
        <f>SUM(C13:C16)</f>
        <v>49485491.450000003</v>
      </c>
    </row>
    <row r="19" spans="1:3" x14ac:dyDescent="0.2">
      <c r="A19" s="8" t="s">
        <v>23</v>
      </c>
    </row>
    <row r="21" spans="1:3" x14ac:dyDescent="0.2">
      <c r="A21" s="10" t="s">
        <v>11</v>
      </c>
      <c r="B21" s="10" t="s">
        <v>12</v>
      </c>
      <c r="C21" s="11" t="s">
        <v>13</v>
      </c>
    </row>
    <row r="22" spans="1:3" x14ac:dyDescent="0.2">
      <c r="A22" s="2" t="s">
        <v>14</v>
      </c>
      <c r="B22" s="2" t="s">
        <v>24</v>
      </c>
      <c r="C22" s="13">
        <f>'[1]TesGer-Fev'!D4</f>
        <v>87578.06</v>
      </c>
    </row>
    <row r="23" spans="1:3" x14ac:dyDescent="0.2">
      <c r="A23" s="2" t="s">
        <v>16</v>
      </c>
      <c r="B23" s="2" t="s">
        <v>25</v>
      </c>
      <c r="C23" s="13">
        <f>'[1]TesGer-Fev'!D5</f>
        <v>1615433.23</v>
      </c>
    </row>
    <row r="24" spans="1:3" x14ac:dyDescent="0.2">
      <c r="A24" s="2" t="s">
        <v>18</v>
      </c>
      <c r="B24" s="2" t="s">
        <v>26</v>
      </c>
      <c r="C24" s="13">
        <f>'[1]TesGer-Fev'!D6</f>
        <v>146082.85999999999</v>
      </c>
    </row>
    <row r="25" spans="1:3" x14ac:dyDescent="0.2">
      <c r="A25" s="2" t="s">
        <v>20</v>
      </c>
      <c r="B25" s="2" t="s">
        <v>27</v>
      </c>
      <c r="C25" s="13">
        <f>'[1]TesGer-Fev'!D7</f>
        <v>807726.37</v>
      </c>
    </row>
    <row r="26" spans="1:3" x14ac:dyDescent="0.2">
      <c r="A26" s="2" t="s">
        <v>28</v>
      </c>
      <c r="B26" s="2" t="s">
        <v>29</v>
      </c>
      <c r="C26" s="13">
        <f>'[1]TesGer-Fev'!D8</f>
        <v>0</v>
      </c>
    </row>
    <row r="27" spans="1:3" x14ac:dyDescent="0.2">
      <c r="A27" s="2" t="s">
        <v>30</v>
      </c>
      <c r="B27" s="2" t="s">
        <v>31</v>
      </c>
      <c r="C27" s="13">
        <f>'[1]TesGer-Fev'!D9</f>
        <v>340.2</v>
      </c>
    </row>
    <row r="28" spans="1:3" x14ac:dyDescent="0.2">
      <c r="A28" s="2" t="s">
        <v>32</v>
      </c>
      <c r="B28" s="2" t="s">
        <v>33</v>
      </c>
      <c r="C28" s="13">
        <f>'[1]TesGer-Fev'!D10</f>
        <v>12634.32</v>
      </c>
    </row>
    <row r="29" spans="1:3" x14ac:dyDescent="0.2">
      <c r="A29" s="2" t="s">
        <v>34</v>
      </c>
      <c r="B29" s="2" t="s">
        <v>35</v>
      </c>
      <c r="C29" s="13">
        <f>'[1]TesGer-Fev'!D11</f>
        <v>298539.96999999997</v>
      </c>
    </row>
    <row r="30" spans="1:3" x14ac:dyDescent="0.2">
      <c r="A30" s="2" t="s">
        <v>36</v>
      </c>
      <c r="B30" s="2" t="s">
        <v>37</v>
      </c>
      <c r="C30" s="13">
        <f>'[1]TesGer-Fev'!D12</f>
        <v>81290.100000000006</v>
      </c>
    </row>
    <row r="31" spans="1:3" x14ac:dyDescent="0.2">
      <c r="A31" s="2" t="s">
        <v>38</v>
      </c>
      <c r="B31" s="2" t="s">
        <v>39</v>
      </c>
      <c r="C31" s="13">
        <f>'[1]TesGer-Fev'!D13</f>
        <v>284498.74</v>
      </c>
    </row>
    <row r="32" spans="1:3" x14ac:dyDescent="0.2">
      <c r="A32" s="2" t="s">
        <v>40</v>
      </c>
      <c r="B32" s="2" t="s">
        <v>41</v>
      </c>
      <c r="C32" s="13">
        <v>0</v>
      </c>
    </row>
    <row r="33" spans="1:3" x14ac:dyDescent="0.2">
      <c r="A33" s="2" t="s">
        <v>42</v>
      </c>
      <c r="B33" s="2" t="s">
        <v>43</v>
      </c>
      <c r="C33" s="13">
        <f>'[1]TesGer-Fev'!D14</f>
        <v>13915.47</v>
      </c>
    </row>
    <row r="34" spans="1:3" ht="63.75" x14ac:dyDescent="0.2">
      <c r="A34" s="14" t="s">
        <v>44</v>
      </c>
      <c r="B34" s="16" t="s">
        <v>45</v>
      </c>
      <c r="C34" s="13">
        <f>'[1]TesGer-Fev'!D15</f>
        <v>203851.66</v>
      </c>
    </row>
    <row r="35" spans="1:3" x14ac:dyDescent="0.2">
      <c r="A35" s="2" t="s">
        <v>46</v>
      </c>
      <c r="B35" s="2" t="s">
        <v>47</v>
      </c>
      <c r="C35" s="13">
        <f>'[1]TesGer-Fev'!D16</f>
        <v>471550.22</v>
      </c>
    </row>
    <row r="36" spans="1:3" x14ac:dyDescent="0.2">
      <c r="A36" s="2" t="s">
        <v>48</v>
      </c>
      <c r="B36" s="2" t="s">
        <v>49</v>
      </c>
      <c r="C36" s="13">
        <f>'[1]TesGer-Fev'!D17</f>
        <v>213002.9</v>
      </c>
    </row>
    <row r="37" spans="1:3" x14ac:dyDescent="0.2">
      <c r="A37" s="2" t="s">
        <v>50</v>
      </c>
      <c r="B37" s="2" t="s">
        <v>51</v>
      </c>
      <c r="C37" s="13">
        <v>0</v>
      </c>
    </row>
    <row r="38" spans="1:3" ht="25.5" x14ac:dyDescent="0.2">
      <c r="A38" s="14" t="s">
        <v>52</v>
      </c>
      <c r="B38" s="17" t="s">
        <v>53</v>
      </c>
      <c r="C38" s="13">
        <f>'[1]TesGer-Fev'!D18</f>
        <v>643784.81000000006</v>
      </c>
    </row>
    <row r="39" spans="1:3" x14ac:dyDescent="0.2">
      <c r="A39" s="2" t="s">
        <v>54</v>
      </c>
      <c r="B39" s="2" t="s">
        <v>55</v>
      </c>
      <c r="C39" s="13">
        <f>'[1]TesGer-Fev'!D19</f>
        <v>316.39999999999998</v>
      </c>
    </row>
    <row r="40" spans="1:3" x14ac:dyDescent="0.2">
      <c r="A40" s="2" t="s">
        <v>56</v>
      </c>
      <c r="B40" s="2" t="s">
        <v>57</v>
      </c>
      <c r="C40" s="13">
        <v>0</v>
      </c>
    </row>
    <row r="41" spans="1:3" x14ac:dyDescent="0.2">
      <c r="A41" s="2" t="s">
        <v>58</v>
      </c>
      <c r="B41" s="2" t="s">
        <v>59</v>
      </c>
      <c r="C41" s="13">
        <v>0</v>
      </c>
    </row>
    <row r="42" spans="1:3" x14ac:dyDescent="0.2">
      <c r="A42" s="2" t="s">
        <v>60</v>
      </c>
      <c r="B42" s="2" t="s">
        <v>61</v>
      </c>
      <c r="C42" s="13">
        <v>0</v>
      </c>
    </row>
    <row r="43" spans="1:3" x14ac:dyDescent="0.2">
      <c r="A43" s="2" t="s">
        <v>62</v>
      </c>
      <c r="B43" s="2" t="s">
        <v>63</v>
      </c>
      <c r="C43" s="13">
        <f>'[1]TesGer-Fev'!D20</f>
        <v>2701.52</v>
      </c>
    </row>
    <row r="44" spans="1:3" x14ac:dyDescent="0.2">
      <c r="A44" s="2" t="s">
        <v>64</v>
      </c>
      <c r="B44" s="2" t="s">
        <v>65</v>
      </c>
      <c r="C44" s="13">
        <v>0</v>
      </c>
    </row>
    <row r="45" spans="1:3" x14ac:dyDescent="0.2">
      <c r="A45" s="2" t="s">
        <v>66</v>
      </c>
      <c r="B45" s="2" t="s">
        <v>67</v>
      </c>
      <c r="C45" s="13">
        <f>'[1]TesGer-Fev'!D21</f>
        <v>10237.07</v>
      </c>
    </row>
    <row r="46" spans="1:3" x14ac:dyDescent="0.2">
      <c r="A46" s="2" t="s">
        <v>68</v>
      </c>
      <c r="B46" s="2" t="s">
        <v>69</v>
      </c>
      <c r="C46" s="13">
        <v>0</v>
      </c>
    </row>
    <row r="47" spans="1:3" x14ac:dyDescent="0.2">
      <c r="A47" s="2" t="s">
        <v>70</v>
      </c>
      <c r="B47" s="2" t="s">
        <v>71</v>
      </c>
      <c r="C47" s="13">
        <f>'[1]TesGer-Fev'!D22</f>
        <v>276735.15999999997</v>
      </c>
    </row>
    <row r="48" spans="1:3" x14ac:dyDescent="0.2">
      <c r="A48" s="15" t="s">
        <v>22</v>
      </c>
      <c r="B48" s="15"/>
      <c r="C48" s="13">
        <f>SUM(C22:C47)</f>
        <v>5170219.0600000005</v>
      </c>
    </row>
    <row r="50" spans="1:3" x14ac:dyDescent="0.2">
      <c r="A50" s="8" t="s">
        <v>72</v>
      </c>
    </row>
    <row r="52" spans="1:3" x14ac:dyDescent="0.2">
      <c r="A52" s="10" t="s">
        <v>11</v>
      </c>
      <c r="B52" s="10" t="s">
        <v>12</v>
      </c>
      <c r="C52" s="11" t="s">
        <v>13</v>
      </c>
    </row>
    <row r="53" spans="1:3" x14ac:dyDescent="0.2">
      <c r="A53" s="2" t="s">
        <v>14</v>
      </c>
      <c r="B53" s="2" t="s">
        <v>73</v>
      </c>
      <c r="C53" s="18">
        <v>0</v>
      </c>
    </row>
    <row r="54" spans="1:3" x14ac:dyDescent="0.2">
      <c r="A54" s="2" t="s">
        <v>16</v>
      </c>
      <c r="B54" s="2" t="s">
        <v>74</v>
      </c>
      <c r="C54" s="18">
        <v>0</v>
      </c>
    </row>
    <row r="55" spans="1:3" x14ac:dyDescent="0.2">
      <c r="A55" s="2" t="s">
        <v>18</v>
      </c>
      <c r="B55" s="2" t="s">
        <v>75</v>
      </c>
      <c r="C55" s="18">
        <v>0</v>
      </c>
    </row>
    <row r="56" spans="1:3" x14ac:dyDescent="0.2">
      <c r="A56" s="2" t="s">
        <v>20</v>
      </c>
      <c r="B56" s="2" t="s">
        <v>76</v>
      </c>
      <c r="C56" s="18">
        <v>0</v>
      </c>
    </row>
    <row r="57" spans="1:3" x14ac:dyDescent="0.2">
      <c r="A57" s="2" t="s">
        <v>28</v>
      </c>
      <c r="B57" s="2" t="s">
        <v>77</v>
      </c>
      <c r="C57" s="18">
        <v>0</v>
      </c>
    </row>
    <row r="58" spans="1:3" x14ac:dyDescent="0.2">
      <c r="A58" s="15" t="s">
        <v>22</v>
      </c>
      <c r="B58" s="15"/>
      <c r="C58" s="13">
        <f>SUM(C53:C57)</f>
        <v>0</v>
      </c>
    </row>
    <row r="60" spans="1:3" x14ac:dyDescent="0.2">
      <c r="A60" s="8" t="s">
        <v>78</v>
      </c>
    </row>
    <row r="62" spans="1:3" x14ac:dyDescent="0.2">
      <c r="A62" s="10" t="s">
        <v>11</v>
      </c>
      <c r="B62" s="10" t="s">
        <v>12</v>
      </c>
      <c r="C62" s="11" t="s">
        <v>13</v>
      </c>
    </row>
    <row r="63" spans="1:3" x14ac:dyDescent="0.2">
      <c r="A63" s="2" t="s">
        <v>14</v>
      </c>
      <c r="B63" s="2" t="s">
        <v>79</v>
      </c>
      <c r="C63" s="18">
        <v>0</v>
      </c>
    </row>
    <row r="64" spans="1:3" x14ac:dyDescent="0.2">
      <c r="A64" s="2" t="s">
        <v>16</v>
      </c>
      <c r="B64" s="2" t="s">
        <v>80</v>
      </c>
      <c r="C64" s="18">
        <v>0</v>
      </c>
    </row>
    <row r="65" spans="1:3" x14ac:dyDescent="0.2">
      <c r="A65" s="15" t="s">
        <v>22</v>
      </c>
      <c r="B65" s="15"/>
      <c r="C65" s="13">
        <f>SUM(C63:C64)</f>
        <v>0</v>
      </c>
    </row>
    <row r="67" spans="1:3" x14ac:dyDescent="0.2">
      <c r="A67" s="8" t="s">
        <v>81</v>
      </c>
    </row>
    <row r="69" spans="1:3" x14ac:dyDescent="0.2">
      <c r="A69" s="10" t="s">
        <v>11</v>
      </c>
      <c r="B69" s="10" t="s">
        <v>12</v>
      </c>
      <c r="C69" s="11" t="s">
        <v>13</v>
      </c>
    </row>
    <row r="70" spans="1:3" x14ac:dyDescent="0.2">
      <c r="A70" s="2" t="s">
        <v>14</v>
      </c>
      <c r="B70" s="2" t="s">
        <v>82</v>
      </c>
      <c r="C70" s="18">
        <f>'[1]Financeiro - Access'!F2+'[1]Financeiro - Access Emag'!F2</f>
        <v>49504673.509999998</v>
      </c>
    </row>
    <row r="71" spans="1:3" x14ac:dyDescent="0.2">
      <c r="A71" s="2" t="s">
        <v>16</v>
      </c>
      <c r="B71" s="2" t="s">
        <v>83</v>
      </c>
      <c r="C71" s="18">
        <f>'[1]Financeiro - Access'!F3+'[1]Financeiro - Access Emag'!F3</f>
        <v>8087442.9500000002</v>
      </c>
    </row>
    <row r="72" spans="1:3" x14ac:dyDescent="0.2">
      <c r="A72" s="2" t="s">
        <v>18</v>
      </c>
      <c r="B72" s="2" t="s">
        <v>84</v>
      </c>
      <c r="C72" s="18">
        <f>'[1]Financeiro - Access'!F4+'[1]Financeiro - Access Emag'!F4</f>
        <v>0</v>
      </c>
    </row>
    <row r="73" spans="1:3" x14ac:dyDescent="0.2">
      <c r="A73" s="2" t="s">
        <v>20</v>
      </c>
      <c r="B73" s="2" t="s">
        <v>85</v>
      </c>
      <c r="C73" s="18">
        <f>'[1]Financeiro - Access'!F5+'[1]Financeiro - Access Emag'!F5</f>
        <v>0</v>
      </c>
    </row>
    <row r="74" spans="1:3" x14ac:dyDescent="0.2">
      <c r="A74" s="15" t="s">
        <v>22</v>
      </c>
      <c r="B74" s="15"/>
      <c r="C74" s="13">
        <f>SUM(C70:C73)</f>
        <v>57592116.460000001</v>
      </c>
    </row>
    <row r="76" spans="1:3" x14ac:dyDescent="0.2">
      <c r="A76" s="8" t="s">
        <v>86</v>
      </c>
    </row>
    <row r="78" spans="1:3" x14ac:dyDescent="0.2">
      <c r="A78" s="10" t="s">
        <v>11</v>
      </c>
      <c r="B78" s="10" t="s">
        <v>12</v>
      </c>
      <c r="C78" s="11" t="s">
        <v>13</v>
      </c>
    </row>
    <row r="79" spans="1:3" x14ac:dyDescent="0.2">
      <c r="A79" s="2" t="s">
        <v>14</v>
      </c>
      <c r="B79" s="2" t="s">
        <v>87</v>
      </c>
      <c r="C79" s="18">
        <v>0</v>
      </c>
    </row>
    <row r="80" spans="1:3" x14ac:dyDescent="0.2">
      <c r="A80" s="2" t="s">
        <v>16</v>
      </c>
      <c r="B80" s="2" t="s">
        <v>88</v>
      </c>
      <c r="C80" s="18">
        <v>0</v>
      </c>
    </row>
    <row r="81" spans="1:3" x14ac:dyDescent="0.2">
      <c r="A81" s="2" t="s">
        <v>18</v>
      </c>
      <c r="B81" s="2" t="s">
        <v>89</v>
      </c>
      <c r="C81" s="18">
        <v>0</v>
      </c>
    </row>
    <row r="82" spans="1:3" x14ac:dyDescent="0.2">
      <c r="A82" s="2" t="s">
        <v>20</v>
      </c>
      <c r="B82" s="2" t="s">
        <v>90</v>
      </c>
      <c r="C82" s="18">
        <v>0</v>
      </c>
    </row>
    <row r="83" spans="1:3" x14ac:dyDescent="0.2">
      <c r="A83" s="15" t="s">
        <v>22</v>
      </c>
      <c r="B83" s="15"/>
      <c r="C83" s="13">
        <f>SUM(C79:C82)</f>
        <v>0</v>
      </c>
    </row>
    <row r="84" spans="1:3" x14ac:dyDescent="0.2">
      <c r="A84" s="19" t="s">
        <v>91</v>
      </c>
      <c r="B84" s="19"/>
      <c r="C84" s="19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2021-03-19T17:58:15Z</dcterms:created>
  <dcterms:modified xsi:type="dcterms:W3CDTF">2021-03-19T17:58:53Z</dcterms:modified>
</cp:coreProperties>
</file>