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1 Janeiro\Publicacao internet TRF\Anexo I\090029\"/>
    </mc:Choice>
  </mc:AlternateContent>
  <bookViews>
    <workbookView xWindow="0" yWindow="0" windowWidth="28800" windowHeight="13590"/>
  </bookViews>
  <sheets>
    <sheet name="Anexo I - Jan" sheetId="1" r:id="rId1"/>
  </sheets>
  <externalReferences>
    <externalReference r:id="rId2"/>
  </externalReferences>
  <definedNames>
    <definedName name="_xlnm.Print_Area" localSheetId="0">'Anexo I - Jan'!$A$1:$C$84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5" i="1"/>
  <c r="C5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s="1"/>
  <c r="C48" i="1" l="1"/>
  <c r="C74" i="1"/>
</calcChain>
</file>

<file path=xl/sharedStrings.xml><?xml version="1.0" encoding="utf-8"?>
<sst xmlns="http://schemas.openxmlformats.org/spreadsheetml/2006/main" count="133" uniqueCount="94">
  <si>
    <t>ANEXO I</t>
  </si>
  <si>
    <t>Sigla</t>
  </si>
  <si>
    <t>TRF 3</t>
  </si>
  <si>
    <t>Nome do Órgão</t>
  </si>
  <si>
    <t>TRIBUNAL REGIONAL FEDERAL DA 3ª REGIÃO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</si>
  <si>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</si>
  <si>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</si>
  <si>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</si>
  <si>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</si>
  <si>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</si>
  <si>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01/2024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</si>
  <si>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</si>
  <si>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</si>
  <si>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</si>
  <si>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</si>
  <si>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</si>
  <si>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</si>
  <si>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</si>
  <si>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</si>
  <si>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</si>
  <si>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</si>
  <si>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</si>
  <si>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</si>
  <si>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</si>
  <si>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</si>
  <si>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</si>
  <si>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</si>
  <si>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</si>
  <si>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</si>
  <si>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</si>
  <si>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</si>
  <si>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</si>
  <si>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</si>
  <si>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</si>
  <si>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</si>
  <si>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</si>
  <si>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</si>
  <si>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</si>
  <si>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</si>
  <si>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</si>
  <si>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</si>
  <si>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</si>
  <si>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</si>
  <si>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</si>
  <si>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</si>
  <si>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</si>
  <si>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</si>
  <si>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técnicos-profissionais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</si>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</sst>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40" fontId="3" fillId="0" borderId="0" xfId="0" applyNumberFormat="1" applyFont="1"/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5" fillId="0" borderId="0" xfId="0" applyFont="1"/>
    <xf numFmtId="4" fontId="0" fillId="0" borderId="1" xfId="0" applyNumberFormat="1" applyBorder="1"/>
    <xf numFmtId="0" fontId="0" fillId="0" borderId="2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Transparencia%202024%20-%20TRF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RP"/>
      <sheetName val="TesGer - Jan"/>
      <sheetName val="TesGer-Restos"/>
    </sheetNames>
    <sheetDataSet>
      <sheetData sheetId="0"/>
      <sheetData sheetId="1" refreshError="1"/>
      <sheetData sheetId="2">
        <row r="1">
          <cell r="D1">
            <v>52660511.719999999</v>
          </cell>
        </row>
        <row r="2">
          <cell r="D2">
            <v>21949321.850000001</v>
          </cell>
        </row>
        <row r="3">
          <cell r="D3">
            <v>6618780.1200000001</v>
          </cell>
        </row>
        <row r="4">
          <cell r="D4">
            <v>133131.28</v>
          </cell>
        </row>
        <row r="5">
          <cell r="D5">
            <v>2141921.0099999998</v>
          </cell>
        </row>
        <row r="6">
          <cell r="D6">
            <v>183979.62</v>
          </cell>
        </row>
        <row r="7">
          <cell r="D7">
            <v>129676.6</v>
          </cell>
        </row>
        <row r="8">
          <cell r="D8">
            <v>98875.28</v>
          </cell>
        </row>
        <row r="9">
          <cell r="D9">
            <v>3056.32</v>
          </cell>
        </row>
        <row r="10">
          <cell r="D10">
            <v>57158.34</v>
          </cell>
        </row>
        <row r="11">
          <cell r="D11">
            <v>260187.68</v>
          </cell>
        </row>
        <row r="17">
          <cell r="D17">
            <v>1441.85</v>
          </cell>
        </row>
        <row r="27">
          <cell r="D27">
            <v>2000</v>
          </cell>
        </row>
        <row r="29">
          <cell r="D29">
            <v>486101.3</v>
          </cell>
          <cell r="H29">
            <v>0.02</v>
          </cell>
        </row>
        <row r="30">
          <cell r="D30">
            <v>72664721.849999994</v>
          </cell>
        </row>
        <row r="31">
          <cell r="D31">
            <v>12655630.140000001</v>
          </cell>
          <cell r="H31">
            <v>151120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showGridLines="0" tabSelected="1" view="pageBreakPreview" zoomScaleNormal="100" zoomScaleSheetLayoutView="100" workbookViewId="0">
      <selection activeCell="A8" sqref="A8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10" customWidth="1"/>
    <col min="5" max="5" width="10.140625" bestFit="1" customWidth="1"/>
    <col min="6" max="6" width="9.28515625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5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6" t="s">
        <v>10</v>
      </c>
      <c r="C7" s="7"/>
    </row>
    <row r="8" spans="1:3" x14ac:dyDescent="0.2">
      <c r="A8" s="3" t="s">
        <v>11</v>
      </c>
      <c r="B8" s="8">
        <v>45341</v>
      </c>
      <c r="C8" s="4"/>
    </row>
    <row r="10" spans="1:3" x14ac:dyDescent="0.2">
      <c r="A10" s="9" t="s">
        <v>12</v>
      </c>
    </row>
    <row r="12" spans="1:3" x14ac:dyDescent="0.2">
      <c r="A12" s="11" t="s">
        <v>13</v>
      </c>
      <c r="B12" s="11" t="s">
        <v>14</v>
      </c>
      <c r="C12" s="12" t="s">
        <v>15</v>
      </c>
    </row>
    <row r="13" spans="1:3" x14ac:dyDescent="0.2">
      <c r="A13" s="3" t="s">
        <v>16</v>
      </c>
      <c r="B13" s="13" t="s">
        <v>17</v>
      </c>
      <c r="C13" s="14">
        <f>'[1]TesGer - Jan'!D1</f>
        <v>52660511.719999999</v>
      </c>
    </row>
    <row r="14" spans="1:3" x14ac:dyDescent="0.2">
      <c r="A14" s="3" t="s">
        <v>18</v>
      </c>
      <c r="B14" s="13" t="s">
        <v>19</v>
      </c>
      <c r="C14" s="14">
        <f>'[1]TesGer - Jan'!D2</f>
        <v>21949321.850000001</v>
      </c>
    </row>
    <row r="15" spans="1:3" x14ac:dyDescent="0.2">
      <c r="A15" s="3" t="s">
        <v>20</v>
      </c>
      <c r="B15" s="13" t="s">
        <v>21</v>
      </c>
      <c r="C15" s="14">
        <f>'[1]TesGer - Jan'!D3</f>
        <v>6618780.1200000001</v>
      </c>
    </row>
    <row r="16" spans="1:3" ht="51" x14ac:dyDescent="0.2">
      <c r="A16" s="15" t="s">
        <v>22</v>
      </c>
      <c r="B16" s="13" t="s">
        <v>23</v>
      </c>
      <c r="C16" s="14">
        <v>0</v>
      </c>
    </row>
    <row r="17" spans="1:3" x14ac:dyDescent="0.2">
      <c r="A17" s="16" t="s">
        <v>24</v>
      </c>
      <c r="B17" s="16"/>
      <c r="C17" s="14">
        <f>SUM(C13:C16)</f>
        <v>81228613.689999998</v>
      </c>
    </row>
    <row r="19" spans="1:3" x14ac:dyDescent="0.2">
      <c r="A19" s="9" t="s">
        <v>25</v>
      </c>
    </row>
    <row r="21" spans="1:3" x14ac:dyDescent="0.2">
      <c r="A21" s="11" t="s">
        <v>13</v>
      </c>
      <c r="B21" s="11" t="s">
        <v>14</v>
      </c>
      <c r="C21" s="12" t="s">
        <v>15</v>
      </c>
    </row>
    <row r="22" spans="1:3" x14ac:dyDescent="0.2">
      <c r="A22" s="3" t="s">
        <v>16</v>
      </c>
      <c r="B22" s="3" t="s">
        <v>26</v>
      </c>
      <c r="C22" s="14">
        <f>'[1]TesGer - Jan'!D4</f>
        <v>133131.28</v>
      </c>
    </row>
    <row r="23" spans="1:3" x14ac:dyDescent="0.2">
      <c r="A23" s="3" t="s">
        <v>18</v>
      </c>
      <c r="B23" s="3" t="s">
        <v>27</v>
      </c>
      <c r="C23" s="14">
        <f>'[1]TesGer - Jan'!D5</f>
        <v>2141921.0099999998</v>
      </c>
    </row>
    <row r="24" spans="1:3" x14ac:dyDescent="0.2">
      <c r="A24" s="3" t="s">
        <v>20</v>
      </c>
      <c r="B24" s="3" t="s">
        <v>28</v>
      </c>
      <c r="C24" s="14">
        <f>'[1]TesGer - Jan'!D6</f>
        <v>183979.62</v>
      </c>
    </row>
    <row r="25" spans="1:3" x14ac:dyDescent="0.2">
      <c r="A25" s="3" t="s">
        <v>22</v>
      </c>
      <c r="B25" s="3" t="s">
        <v>29</v>
      </c>
      <c r="C25" s="14">
        <f>'[1]TesGer - Jan'!D7</f>
        <v>129676.6</v>
      </c>
    </row>
    <row r="26" spans="1:3" x14ac:dyDescent="0.2">
      <c r="A26" s="3" t="s">
        <v>30</v>
      </c>
      <c r="B26" s="3" t="s">
        <v>31</v>
      </c>
      <c r="C26" s="14">
        <f>'[1]TesGer - Jan'!D8</f>
        <v>98875.28</v>
      </c>
    </row>
    <row r="27" spans="1:3" x14ac:dyDescent="0.2">
      <c r="A27" s="3" t="s">
        <v>32</v>
      </c>
      <c r="B27" s="3" t="s">
        <v>33</v>
      </c>
      <c r="C27" s="14">
        <f>'[1]TesGer - Jan'!D9</f>
        <v>3056.32</v>
      </c>
    </row>
    <row r="28" spans="1:3" x14ac:dyDescent="0.2">
      <c r="A28" s="3" t="s">
        <v>34</v>
      </c>
      <c r="B28" s="3" t="s">
        <v>35</v>
      </c>
      <c r="C28" s="14">
        <f>'[1]TesGer - Jan'!D10</f>
        <v>57158.34</v>
      </c>
    </row>
    <row r="29" spans="1:3" x14ac:dyDescent="0.2">
      <c r="A29" s="3" t="s">
        <v>36</v>
      </c>
      <c r="B29" s="3" t="s">
        <v>37</v>
      </c>
      <c r="C29" s="14">
        <f>'[1]TesGer - Jan'!D11</f>
        <v>260187.68</v>
      </c>
    </row>
    <row r="30" spans="1:3" x14ac:dyDescent="0.2">
      <c r="A30" s="3" t="s">
        <v>38</v>
      </c>
      <c r="B30" s="3" t="s">
        <v>39</v>
      </c>
      <c r="C30" s="14">
        <f>'[1]TesGer - Jan'!D12</f>
        <v>0</v>
      </c>
    </row>
    <row r="31" spans="1:3" x14ac:dyDescent="0.2">
      <c r="A31" s="3" t="s">
        <v>40</v>
      </c>
      <c r="B31" s="3" t="s">
        <v>41</v>
      </c>
      <c r="C31" s="14">
        <f>'[1]TesGer - Jan'!D13</f>
        <v>0</v>
      </c>
    </row>
    <row r="32" spans="1:3" x14ac:dyDescent="0.2">
      <c r="A32" s="3" t="s">
        <v>42</v>
      </c>
      <c r="B32" s="3" t="s">
        <v>43</v>
      </c>
      <c r="C32" s="14">
        <f>'[1]TesGer - Jan'!D14</f>
        <v>0</v>
      </c>
    </row>
    <row r="33" spans="1:6" x14ac:dyDescent="0.2">
      <c r="A33" s="3" t="s">
        <v>44</v>
      </c>
      <c r="B33" s="3" t="s">
        <v>45</v>
      </c>
      <c r="C33" s="14">
        <f>'[1]TesGer - Jan'!D15</f>
        <v>0</v>
      </c>
    </row>
    <row r="34" spans="1:6" ht="63.75" x14ac:dyDescent="0.2">
      <c r="A34" s="15" t="s">
        <v>46</v>
      </c>
      <c r="B34" s="17" t="s">
        <v>47</v>
      </c>
      <c r="C34" s="14">
        <f>'[1]TesGer - Jan'!D16</f>
        <v>0</v>
      </c>
    </row>
    <row r="35" spans="1:6" x14ac:dyDescent="0.2">
      <c r="A35" s="3" t="s">
        <v>48</v>
      </c>
      <c r="B35" s="3" t="s">
        <v>49</v>
      </c>
      <c r="C35" s="14">
        <f>'[1]TesGer - Jan'!D17</f>
        <v>1441.85</v>
      </c>
    </row>
    <row r="36" spans="1:6" x14ac:dyDescent="0.2">
      <c r="A36" s="3" t="s">
        <v>50</v>
      </c>
      <c r="B36" s="3" t="s">
        <v>51</v>
      </c>
      <c r="C36" s="14">
        <f>'[1]TesGer - Jan'!D18</f>
        <v>0</v>
      </c>
    </row>
    <row r="37" spans="1:6" x14ac:dyDescent="0.2">
      <c r="A37" s="3" t="s">
        <v>52</v>
      </c>
      <c r="B37" s="3" t="s">
        <v>53</v>
      </c>
      <c r="C37" s="14">
        <f>'[1]TesGer - Jan'!D19</f>
        <v>0</v>
      </c>
    </row>
    <row r="38" spans="1:6" ht="25.5" x14ac:dyDescent="0.2">
      <c r="A38" s="15" t="s">
        <v>54</v>
      </c>
      <c r="B38" s="18" t="s">
        <v>55</v>
      </c>
      <c r="C38" s="14">
        <f>'[1]TesGer - Jan'!D20</f>
        <v>0</v>
      </c>
    </row>
    <row r="39" spans="1:6" x14ac:dyDescent="0.2">
      <c r="A39" s="3" t="s">
        <v>56</v>
      </c>
      <c r="B39" s="3" t="s">
        <v>57</v>
      </c>
      <c r="C39" s="14">
        <f>'[1]TesGer - Jan'!D21</f>
        <v>0</v>
      </c>
    </row>
    <row r="40" spans="1:6" ht="14.25" x14ac:dyDescent="0.2">
      <c r="A40" s="3" t="s">
        <v>58</v>
      </c>
      <c r="B40" s="3" t="s">
        <v>59</v>
      </c>
      <c r="C40" s="14">
        <f>'[1]TesGer - Jan'!D22</f>
        <v>0</v>
      </c>
      <c r="E40" s="19"/>
      <c r="F40" s="19"/>
    </row>
    <row r="41" spans="1:6" ht="14.25" x14ac:dyDescent="0.2">
      <c r="A41" s="3" t="s">
        <v>60</v>
      </c>
      <c r="B41" s="3" t="s">
        <v>61</v>
      </c>
      <c r="C41" s="14">
        <f>'[1]TesGer - Jan'!D23</f>
        <v>0</v>
      </c>
      <c r="E41" s="19"/>
      <c r="F41" s="19"/>
    </row>
    <row r="42" spans="1:6" ht="14.25" x14ac:dyDescent="0.2">
      <c r="A42" s="3" t="s">
        <v>62</v>
      </c>
      <c r="B42" s="3" t="s">
        <v>63</v>
      </c>
      <c r="C42" s="14">
        <f>'[1]TesGer - Jan'!D24</f>
        <v>0</v>
      </c>
      <c r="E42" s="19"/>
      <c r="F42" s="19"/>
    </row>
    <row r="43" spans="1:6" x14ac:dyDescent="0.2">
      <c r="A43" s="3" t="s">
        <v>64</v>
      </c>
      <c r="B43" s="3" t="s">
        <v>65</v>
      </c>
      <c r="C43" s="14">
        <f>'[1]TesGer - Jan'!D25</f>
        <v>0</v>
      </c>
    </row>
    <row r="44" spans="1:6" x14ac:dyDescent="0.2">
      <c r="A44" s="3" t="s">
        <v>66</v>
      </c>
      <c r="B44" s="3" t="s">
        <v>67</v>
      </c>
      <c r="C44" s="14">
        <f>'[1]TesGer - Jan'!D26</f>
        <v>0</v>
      </c>
    </row>
    <row r="45" spans="1:6" x14ac:dyDescent="0.2">
      <c r="A45" s="3" t="s">
        <v>68</v>
      </c>
      <c r="B45" s="3" t="s">
        <v>69</v>
      </c>
      <c r="C45" s="14">
        <f>'[1]TesGer - Jan'!D27</f>
        <v>2000</v>
      </c>
    </row>
    <row r="46" spans="1:6" x14ac:dyDescent="0.2">
      <c r="A46" s="3" t="s">
        <v>70</v>
      </c>
      <c r="B46" s="3" t="s">
        <v>71</v>
      </c>
      <c r="C46" s="14">
        <f>'[1]TesGer - Jan'!D28</f>
        <v>0</v>
      </c>
    </row>
    <row r="47" spans="1:6" x14ac:dyDescent="0.2">
      <c r="A47" s="3" t="s">
        <v>72</v>
      </c>
      <c r="B47" s="3" t="s">
        <v>73</v>
      </c>
      <c r="C47" s="14">
        <f>'[1]TesGer - Jan'!D29+'[1]TesGer - Jan'!H29</f>
        <v>486101.32</v>
      </c>
    </row>
    <row r="48" spans="1:6" x14ac:dyDescent="0.2">
      <c r="A48" s="16" t="s">
        <v>24</v>
      </c>
      <c r="B48" s="16"/>
      <c r="C48" s="14">
        <f>SUM(C22:C47)</f>
        <v>3497529.2999999993</v>
      </c>
    </row>
    <row r="50" spans="1:3" x14ac:dyDescent="0.2">
      <c r="A50" s="9" t="s">
        <v>74</v>
      </c>
    </row>
    <row r="52" spans="1:3" x14ac:dyDescent="0.2">
      <c r="A52" s="11" t="s">
        <v>13</v>
      </c>
      <c r="B52" s="11" t="s">
        <v>14</v>
      </c>
      <c r="C52" s="12" t="s">
        <v>15</v>
      </c>
    </row>
    <row r="53" spans="1:3" x14ac:dyDescent="0.2">
      <c r="A53" s="3" t="s">
        <v>16</v>
      </c>
      <c r="B53" s="3" t="s">
        <v>75</v>
      </c>
      <c r="C53" s="14">
        <v>0</v>
      </c>
    </row>
    <row r="54" spans="1:3" x14ac:dyDescent="0.2">
      <c r="A54" s="3" t="s">
        <v>18</v>
      </c>
      <c r="B54" s="3" t="s">
        <v>76</v>
      </c>
      <c r="C54" s="14">
        <v>0</v>
      </c>
    </row>
    <row r="55" spans="1:3" x14ac:dyDescent="0.2">
      <c r="A55" s="3" t="s">
        <v>20</v>
      </c>
      <c r="B55" s="3" t="s">
        <v>77</v>
      </c>
      <c r="C55" s="14">
        <v>0</v>
      </c>
    </row>
    <row r="56" spans="1:3" x14ac:dyDescent="0.2">
      <c r="A56" s="3" t="s">
        <v>22</v>
      </c>
      <c r="B56" s="3" t="s">
        <v>78</v>
      </c>
      <c r="C56" s="14">
        <v>0</v>
      </c>
    </row>
    <row r="57" spans="1:3" x14ac:dyDescent="0.2">
      <c r="A57" s="3" t="s">
        <v>30</v>
      </c>
      <c r="B57" s="3" t="s">
        <v>79</v>
      </c>
      <c r="C57" s="14">
        <v>0</v>
      </c>
    </row>
    <row r="58" spans="1:3" x14ac:dyDescent="0.2">
      <c r="A58" s="16" t="s">
        <v>24</v>
      </c>
      <c r="B58" s="16"/>
      <c r="C58" s="14">
        <f>SUM(C53:C57)</f>
        <v>0</v>
      </c>
    </row>
    <row r="60" spans="1:3" x14ac:dyDescent="0.2">
      <c r="A60" s="9" t="s">
        <v>80</v>
      </c>
    </row>
    <row r="62" spans="1:3" x14ac:dyDescent="0.2">
      <c r="A62" s="11" t="s">
        <v>13</v>
      </c>
      <c r="B62" s="11" t="s">
        <v>14</v>
      </c>
      <c r="C62" s="12" t="s">
        <v>15</v>
      </c>
    </row>
    <row r="63" spans="1:3" x14ac:dyDescent="0.2">
      <c r="A63" s="3" t="s">
        <v>16</v>
      </c>
      <c r="B63" s="3" t="s">
        <v>81</v>
      </c>
      <c r="C63" s="14">
        <v>0</v>
      </c>
    </row>
    <row r="64" spans="1:3" x14ac:dyDescent="0.2">
      <c r="A64" s="3" t="s">
        <v>18</v>
      </c>
      <c r="B64" s="3" t="s">
        <v>82</v>
      </c>
      <c r="C64" s="14">
        <v>0</v>
      </c>
    </row>
    <row r="65" spans="1:3" x14ac:dyDescent="0.2">
      <c r="A65" s="16" t="s">
        <v>24</v>
      </c>
      <c r="B65" s="16"/>
      <c r="C65" s="14">
        <f>SUM(C63:C64)</f>
        <v>0</v>
      </c>
    </row>
    <row r="67" spans="1:3" x14ac:dyDescent="0.2">
      <c r="A67" s="9" t="s">
        <v>83</v>
      </c>
    </row>
    <row r="69" spans="1:3" x14ac:dyDescent="0.2">
      <c r="A69" s="11" t="s">
        <v>13</v>
      </c>
      <c r="B69" s="11" t="s">
        <v>14</v>
      </c>
      <c r="C69" s="12" t="s">
        <v>15</v>
      </c>
    </row>
    <row r="70" spans="1:3" x14ac:dyDescent="0.2">
      <c r="A70" s="3" t="s">
        <v>16</v>
      </c>
      <c r="B70" s="3" t="s">
        <v>84</v>
      </c>
      <c r="C70" s="20">
        <f>'[1]TesGer - Jan'!D30</f>
        <v>72664721.849999994</v>
      </c>
    </row>
    <row r="71" spans="1:3" x14ac:dyDescent="0.2">
      <c r="A71" s="3" t="s">
        <v>18</v>
      </c>
      <c r="B71" s="3" t="s">
        <v>85</v>
      </c>
      <c r="C71" s="20">
        <f>'[1]TesGer - Jan'!D31+'[1]TesGer - Jan'!H31</f>
        <v>12806750.140000001</v>
      </c>
    </row>
    <row r="72" spans="1:3" x14ac:dyDescent="0.2">
      <c r="A72" s="3" t="s">
        <v>20</v>
      </c>
      <c r="B72" s="3" t="s">
        <v>86</v>
      </c>
      <c r="C72" s="20">
        <f>'[1]TesGer - Jan'!D32</f>
        <v>0</v>
      </c>
    </row>
    <row r="73" spans="1:3" x14ac:dyDescent="0.2">
      <c r="A73" s="3" t="s">
        <v>22</v>
      </c>
      <c r="B73" s="3" t="s">
        <v>87</v>
      </c>
      <c r="C73" s="20">
        <f>'[1]TesGer - Jan'!D33</f>
        <v>0</v>
      </c>
    </row>
    <row r="74" spans="1:3" x14ac:dyDescent="0.2">
      <c r="A74" s="16" t="s">
        <v>24</v>
      </c>
      <c r="B74" s="16"/>
      <c r="C74" s="14">
        <f>SUM(C70:C73)</f>
        <v>85471471.989999995</v>
      </c>
    </row>
    <row r="76" spans="1:3" x14ac:dyDescent="0.2">
      <c r="A76" s="9" t="s">
        <v>88</v>
      </c>
    </row>
    <row r="78" spans="1:3" x14ac:dyDescent="0.2">
      <c r="A78" s="11" t="s">
        <v>13</v>
      </c>
      <c r="B78" s="11" t="s">
        <v>14</v>
      </c>
      <c r="C78" s="12" t="s">
        <v>15</v>
      </c>
    </row>
    <row r="79" spans="1:3" x14ac:dyDescent="0.2">
      <c r="A79" s="3" t="s">
        <v>16</v>
      </c>
      <c r="B79" s="3" t="s">
        <v>89</v>
      </c>
      <c r="C79" s="20">
        <v>0</v>
      </c>
    </row>
    <row r="80" spans="1:3" x14ac:dyDescent="0.2">
      <c r="A80" s="3" t="s">
        <v>18</v>
      </c>
      <c r="B80" s="3" t="s">
        <v>90</v>
      </c>
      <c r="C80" s="20">
        <v>0</v>
      </c>
    </row>
    <row r="81" spans="1:3" x14ac:dyDescent="0.2">
      <c r="A81" s="3" t="s">
        <v>20</v>
      </c>
      <c r="B81" s="3" t="s">
        <v>91</v>
      </c>
      <c r="C81" s="20">
        <v>0</v>
      </c>
    </row>
    <row r="82" spans="1:3" x14ac:dyDescent="0.2">
      <c r="A82" s="3" t="s">
        <v>22</v>
      </c>
      <c r="B82" s="3" t="s">
        <v>92</v>
      </c>
      <c r="C82" s="20">
        <v>0</v>
      </c>
    </row>
    <row r="83" spans="1:3" x14ac:dyDescent="0.2">
      <c r="A83" s="16" t="s">
        <v>24</v>
      </c>
      <c r="B83" s="16"/>
      <c r="C83" s="14">
        <f>SUM(C79:C82)</f>
        <v>0</v>
      </c>
    </row>
    <row r="84" spans="1:3" x14ac:dyDescent="0.2">
      <c r="A84" s="21" t="s">
        <v>93</v>
      </c>
      <c r="B84" s="21"/>
      <c r="C84" s="21"/>
    </row>
  </sheetData>
  <mergeCells count="14">
    <mergeCell ref="A58:B58"/>
    <mergeCell ref="A65:B65"/>
    <mergeCell ref="A74:B74"/>
    <mergeCell ref="A83:B83"/>
    <mergeCell ref="A84:C84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Jan</vt:lpstr>
      <vt:lpstr>'Anexo I - Jan'!Area_de_impressao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2024-02-19T18:36:36Z</dcterms:created>
  <dcterms:modified xsi:type="dcterms:W3CDTF">2024-02-19T18:37:15Z</dcterms:modified>
</cp:coreProperties>
</file>